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845" windowHeight="8640" activeTab="1"/>
  </bookViews>
  <sheets>
    <sheet name="Formelansicht" sheetId="1" r:id="rId1"/>
    <sheet name="Auswertung" sheetId="2" r:id="rId2"/>
  </sheets>
  <definedNames/>
  <calcPr fullCalcOnLoad="1"/>
</workbook>
</file>

<file path=xl/sharedStrings.xml><?xml version="1.0" encoding="utf-8"?>
<sst xmlns="http://schemas.openxmlformats.org/spreadsheetml/2006/main" count="40" uniqueCount="25">
  <si>
    <t>Gruppe</t>
  </si>
  <si>
    <t>Rgl-leer</t>
  </si>
  <si>
    <t>Rgl mit Ag/O</t>
  </si>
  <si>
    <t>Masse: Ag/O</t>
  </si>
  <si>
    <t>Rgl mit Ag</t>
  </si>
  <si>
    <t>Masse O</t>
  </si>
  <si>
    <t>Masse Ag</t>
  </si>
  <si>
    <t>Zerlegung von Silberoxid - quantitativ</t>
  </si>
  <si>
    <t>messen</t>
  </si>
  <si>
    <t>wird berechnet</t>
  </si>
  <si>
    <t>In die Tabelle unten tragen die Gruppen ihre Ergebnisse ein</t>
  </si>
  <si>
    <t>Rona</t>
  </si>
  <si>
    <t>Patrick</t>
  </si>
  <si>
    <t>Iliana</t>
  </si>
  <si>
    <t>Dr.Sommer</t>
  </si>
  <si>
    <t>Miri</t>
  </si>
  <si>
    <t>power4</t>
  </si>
  <si>
    <t>Shalin</t>
  </si>
  <si>
    <t>Hanna</t>
  </si>
  <si>
    <t xml:space="preserve">Max </t>
  </si>
  <si>
    <t>Masse Ag (g)</t>
  </si>
  <si>
    <t>Masse O (g)</t>
  </si>
  <si>
    <t>Ag  :  O =  1  :</t>
  </si>
  <si>
    <t>D&amp;G</t>
  </si>
  <si>
    <t>?? Ausreißer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</si>
</sst>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"/>
    <numFmt numFmtId="166" formatCode="0.0"/>
    <numFmt numFmtId="167" formatCode="0.000000"/>
    <numFmt numFmtId="168" formatCode="0.00000"/>
  </numFmts>
  <fonts count="1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Times New Roman"/>
      <family val="1"/>
    </font>
    <font>
      <sz val="11.25"/>
      <name val="Arial"/>
      <family val="0"/>
    </font>
    <font>
      <sz val="16"/>
      <name val="Arial"/>
      <family val="2"/>
    </font>
    <font>
      <b/>
      <sz val="19.5"/>
      <name val="Arial"/>
      <family val="2"/>
    </font>
    <font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164" fontId="4" fillId="2" borderId="0" xfId="0" applyNumberFormat="1" applyFont="1" applyFill="1" applyAlignment="1" applyProtection="1">
      <alignment/>
      <protection hidden="1"/>
    </xf>
    <xf numFmtId="0" fontId="4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 applyProtection="1">
      <alignment/>
      <protection hidden="1"/>
    </xf>
    <xf numFmtId="164" fontId="4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hidden="1"/>
    </xf>
    <xf numFmtId="0" fontId="7" fillId="0" borderId="0" xfId="0" applyFont="1" applyAlignment="1">
      <alignment/>
    </xf>
    <xf numFmtId="0" fontId="0" fillId="0" borderId="4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4" fontId="4" fillId="3" borderId="0" xfId="0" applyNumberFormat="1" applyFont="1" applyFill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165" fontId="4" fillId="3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2" fillId="0" borderId="0" xfId="0" applyNumberFormat="1" applyFont="1" applyAlignment="1" applyProtection="1">
      <alignment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Massenverhältnisse 
</a:t>
            </a:r>
            <a:r>
              <a:rPr lang="en-US" cap="none" sz="1500" b="0" i="0" u="none" baseline="0">
                <a:latin typeface="Arial"/>
                <a:ea typeface="Arial"/>
                <a:cs typeface="Arial"/>
              </a:rPr>
              <a:t>Zerlegung Silberoxid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5775"/>
          <c:w val="0.9165"/>
          <c:h val="0.7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Auswertung!$B$1</c:f>
              <c:strCache>
                <c:ptCount val="1"/>
                <c:pt idx="0">
                  <c:v>Masse Ag (g)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Auswertung!$C$2:$C$9</c:f>
              <c:numCache/>
            </c:numRef>
          </c:xVal>
          <c:yVal>
            <c:numRef>
              <c:f>Auswertung!$B$2:$B$9</c:f>
              <c:numCache/>
            </c:numRef>
          </c:yVal>
          <c:smooth val="0"/>
        </c:ser>
        <c:axId val="26532175"/>
        <c:axId val="37462984"/>
      </c:scatterChart>
      <c:valAx>
        <c:axId val="26532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Masse Sauerstoff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62984"/>
        <c:crosses val="autoZero"/>
        <c:crossBetween val="midCat"/>
        <c:dispUnits/>
      </c:valAx>
      <c:valAx>
        <c:axId val="3746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Masse Silber(g)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32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523875</xdr:rowOff>
    </xdr:from>
    <xdr:to>
      <xdr:col>7</xdr:col>
      <xdr:colOff>9525</xdr:colOff>
      <xdr:row>3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19150"/>
          <a:ext cx="8362950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95250</xdr:rowOff>
    </xdr:from>
    <xdr:to>
      <xdr:col>2</xdr:col>
      <xdr:colOff>590550</xdr:colOff>
      <xdr:row>1</xdr:row>
      <xdr:rowOff>457200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66675" y="390525"/>
          <a:ext cx="24003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Tabellenaufbau mit Formeln</a:t>
          </a:r>
        </a:p>
      </xdr:txBody>
    </xdr:sp>
    <xdr:clientData/>
  </xdr:twoCellAnchor>
  <xdr:twoCellAnchor>
    <xdr:from>
      <xdr:col>0</xdr:col>
      <xdr:colOff>495300</xdr:colOff>
      <xdr:row>1</xdr:row>
      <xdr:rowOff>381000</xdr:rowOff>
    </xdr:from>
    <xdr:to>
      <xdr:col>0</xdr:col>
      <xdr:colOff>514350</xdr:colOff>
      <xdr:row>1</xdr:row>
      <xdr:rowOff>885825</xdr:rowOff>
    </xdr:to>
    <xdr:sp>
      <xdr:nvSpPr>
        <xdr:cNvPr id="3" name="Line 6"/>
        <xdr:cNvSpPr>
          <a:spLocks/>
        </xdr:cNvSpPr>
      </xdr:nvSpPr>
      <xdr:spPr>
        <a:xfrm>
          <a:off x="495300" y="676275"/>
          <a:ext cx="19050" cy="50482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0</xdr:rowOff>
    </xdr:from>
    <xdr:to>
      <xdr:col>4</xdr:col>
      <xdr:colOff>447675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23825" y="2400300"/>
        <a:ext cx="52006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838200</xdr:colOff>
      <xdr:row>17</xdr:row>
      <xdr:rowOff>9525</xdr:rowOff>
    </xdr:from>
    <xdr:to>
      <xdr:col>4</xdr:col>
      <xdr:colOff>161925</xdr:colOff>
      <xdr:row>28</xdr:row>
      <xdr:rowOff>76200</xdr:rowOff>
    </xdr:to>
    <xdr:sp>
      <xdr:nvSpPr>
        <xdr:cNvPr id="2" name="Line 3"/>
        <xdr:cNvSpPr>
          <a:spLocks/>
        </xdr:cNvSpPr>
      </xdr:nvSpPr>
      <xdr:spPr>
        <a:xfrm flipV="1">
          <a:off x="838200" y="3505200"/>
          <a:ext cx="4200525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1" sqref="A21"/>
    </sheetView>
  </sheetViews>
  <sheetFormatPr defaultColWidth="11.421875" defaultRowHeight="12.75"/>
  <cols>
    <col min="1" max="1" width="13.8515625" style="3" customWidth="1"/>
    <col min="2" max="2" width="14.28125" style="3" customWidth="1"/>
    <col min="3" max="3" width="22.7109375" style="3" customWidth="1"/>
    <col min="4" max="4" width="22.421875" style="3" customWidth="1"/>
    <col min="5" max="5" width="19.00390625" style="3" customWidth="1"/>
    <col min="6" max="6" width="15.57421875" style="3" customWidth="1"/>
    <col min="7" max="7" width="17.7109375" style="3" customWidth="1"/>
    <col min="8" max="16384" width="11.421875" style="3" customWidth="1"/>
  </cols>
  <sheetData>
    <row r="1" spans="1:8" ht="23.25">
      <c r="A1" s="6" t="s">
        <v>7</v>
      </c>
      <c r="B1" s="6"/>
      <c r="C1" s="6"/>
      <c r="D1" s="6"/>
      <c r="E1" s="6"/>
      <c r="F1" s="6"/>
      <c r="G1" s="6"/>
      <c r="H1" s="6"/>
    </row>
    <row r="2" spans="1:8" ht="100.5" customHeight="1">
      <c r="A2" s="17"/>
      <c r="B2" s="17"/>
      <c r="C2" s="17"/>
      <c r="D2" s="17"/>
      <c r="E2" s="17"/>
      <c r="F2" s="17"/>
      <c r="G2" s="17"/>
      <c r="H2" s="17"/>
    </row>
    <row r="3" spans="1:8" ht="23.25">
      <c r="A3" s="17"/>
      <c r="B3" s="17"/>
      <c r="C3" s="17"/>
      <c r="D3" s="17"/>
      <c r="E3" s="17"/>
      <c r="F3" s="17"/>
      <c r="G3" s="17"/>
      <c r="H3" s="17"/>
    </row>
    <row r="4" spans="1:8" s="6" customFormat="1" ht="7.5" customHeight="1">
      <c r="A4" s="17"/>
      <c r="B4" s="17"/>
      <c r="C4" s="17"/>
      <c r="D4" s="17"/>
      <c r="E4" s="17"/>
      <c r="F4" s="17"/>
      <c r="G4" s="17"/>
      <c r="H4" s="17"/>
    </row>
    <row r="5" spans="1:8" s="5" customFormat="1" ht="23.25" hidden="1">
      <c r="A5" s="18"/>
      <c r="B5" s="18"/>
      <c r="C5" s="18"/>
      <c r="D5" s="18"/>
      <c r="E5" s="18"/>
      <c r="F5" s="18"/>
      <c r="G5" s="18"/>
      <c r="H5" s="18"/>
    </row>
    <row r="6" spans="1:8" ht="21" customHeight="1">
      <c r="A6" s="19"/>
      <c r="B6" s="19"/>
      <c r="C6" s="19"/>
      <c r="D6" s="19"/>
      <c r="E6" s="17"/>
      <c r="F6" s="19"/>
      <c r="G6" s="19"/>
      <c r="H6" s="17"/>
    </row>
    <row r="7" spans="1:8" s="15" customFormat="1" ht="18.75" customHeight="1">
      <c r="A7" s="14" t="s">
        <v>10</v>
      </c>
      <c r="B7" s="14"/>
      <c r="C7" s="14"/>
      <c r="D7" s="14"/>
      <c r="E7" s="14"/>
      <c r="F7" s="14"/>
      <c r="G7" s="14"/>
      <c r="H7" s="14"/>
    </row>
    <row r="8" spans="1:8" ht="24" thickBot="1">
      <c r="A8" s="13"/>
      <c r="B8" s="29" t="s">
        <v>8</v>
      </c>
      <c r="C8" s="29" t="s">
        <v>8</v>
      </c>
      <c r="D8" s="28" t="s">
        <v>9</v>
      </c>
      <c r="E8" s="29" t="s">
        <v>8</v>
      </c>
      <c r="F8" s="28" t="s">
        <v>9</v>
      </c>
      <c r="G8" s="28" t="s">
        <v>9</v>
      </c>
      <c r="H8" s="16"/>
    </row>
    <row r="9" spans="1:8" ht="24" thickBot="1">
      <c r="A9" s="7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9" t="s">
        <v>5</v>
      </c>
      <c r="G9" s="10" t="s">
        <v>6</v>
      </c>
      <c r="H9" s="16"/>
    </row>
    <row r="10" spans="1:10" ht="23.25">
      <c r="A10" s="40" t="s">
        <v>11</v>
      </c>
      <c r="B10" s="30">
        <v>12.132</v>
      </c>
      <c r="C10" s="30">
        <v>12.617</v>
      </c>
      <c r="D10" s="11">
        <f aca="true" t="shared" si="0" ref="D10:D19">C10-B10</f>
        <v>0.4850000000000012</v>
      </c>
      <c r="E10" s="31">
        <v>12.585</v>
      </c>
      <c r="F10" s="11">
        <f aca="true" t="shared" si="1" ref="F10:F19">C10-E10</f>
        <v>0.03200000000000003</v>
      </c>
      <c r="G10" s="11">
        <f aca="true" t="shared" si="2" ref="G10:G19">E10-B10</f>
        <v>0.4530000000000012</v>
      </c>
      <c r="H10" s="16"/>
      <c r="J10" s="6"/>
    </row>
    <row r="11" spans="1:8" ht="23.25">
      <c r="A11" s="36" t="s">
        <v>12</v>
      </c>
      <c r="B11" s="16">
        <v>12.169</v>
      </c>
      <c r="C11" s="16">
        <v>12.688</v>
      </c>
      <c r="D11" s="11">
        <f t="shared" si="0"/>
        <v>0.5190000000000001</v>
      </c>
      <c r="E11" s="16">
        <v>12.652</v>
      </c>
      <c r="F11" s="11">
        <f t="shared" si="1"/>
        <v>0.036000000000001364</v>
      </c>
      <c r="G11" s="11">
        <f t="shared" si="2"/>
        <v>0.48299999999999876</v>
      </c>
      <c r="H11" s="16"/>
    </row>
    <row r="12" spans="1:8" ht="23.25">
      <c r="A12" s="36" t="s">
        <v>13</v>
      </c>
      <c r="B12" s="16">
        <v>12.038</v>
      </c>
      <c r="C12" s="16">
        <v>12.178</v>
      </c>
      <c r="D12" s="11">
        <f t="shared" si="0"/>
        <v>0.14000000000000057</v>
      </c>
      <c r="E12" s="16">
        <v>12.167</v>
      </c>
      <c r="F12" s="11">
        <f t="shared" si="1"/>
        <v>0.011000000000001009</v>
      </c>
      <c r="G12" s="11">
        <f t="shared" si="2"/>
        <v>0.12899999999999956</v>
      </c>
      <c r="H12" s="16"/>
    </row>
    <row r="13" spans="1:8" ht="23.25">
      <c r="A13" s="36" t="s">
        <v>14</v>
      </c>
      <c r="B13" s="16">
        <v>12.038</v>
      </c>
      <c r="C13" s="16">
        <v>12.486</v>
      </c>
      <c r="D13" s="11">
        <f t="shared" si="0"/>
        <v>0.4480000000000004</v>
      </c>
      <c r="E13" s="16">
        <v>12.465</v>
      </c>
      <c r="F13" s="11">
        <f t="shared" si="1"/>
        <v>0.021000000000000796</v>
      </c>
      <c r="G13" s="11">
        <f t="shared" si="2"/>
        <v>0.4269999999999996</v>
      </c>
      <c r="H13" s="16"/>
    </row>
    <row r="14" spans="1:8" ht="23.25">
      <c r="A14" s="36" t="s">
        <v>15</v>
      </c>
      <c r="B14" s="16">
        <v>12.701</v>
      </c>
      <c r="C14" s="16">
        <v>13.202</v>
      </c>
      <c r="D14" s="11">
        <f t="shared" si="0"/>
        <v>0.5009999999999994</v>
      </c>
      <c r="E14" s="16">
        <v>13.165</v>
      </c>
      <c r="F14" s="11">
        <f t="shared" si="1"/>
        <v>0.03700000000000081</v>
      </c>
      <c r="G14" s="11">
        <f t="shared" si="2"/>
        <v>0.46399999999999864</v>
      </c>
      <c r="H14" s="16"/>
    </row>
    <row r="15" spans="1:8" ht="23.25">
      <c r="A15" s="36" t="s">
        <v>19</v>
      </c>
      <c r="B15" s="16">
        <v>12.569</v>
      </c>
      <c r="C15" s="16">
        <v>12.646</v>
      </c>
      <c r="D15" s="11">
        <f t="shared" si="0"/>
        <v>0.07699999999999996</v>
      </c>
      <c r="E15" s="32">
        <v>12.641</v>
      </c>
      <c r="F15" s="12">
        <f t="shared" si="1"/>
        <v>0.005000000000000782</v>
      </c>
      <c r="G15" s="12">
        <f t="shared" si="2"/>
        <v>0.07199999999999918</v>
      </c>
      <c r="H15" s="16"/>
    </row>
    <row r="16" spans="1:8" ht="23.25">
      <c r="A16" s="36" t="s">
        <v>16</v>
      </c>
      <c r="B16" s="16">
        <v>12.633</v>
      </c>
      <c r="C16" s="16">
        <v>13.563</v>
      </c>
      <c r="D16" s="11">
        <f t="shared" si="0"/>
        <v>0.9300000000000015</v>
      </c>
      <c r="E16" s="16">
        <v>13.498</v>
      </c>
      <c r="F16" s="12">
        <f t="shared" si="1"/>
        <v>0.06500000000000128</v>
      </c>
      <c r="G16" s="12">
        <f t="shared" si="2"/>
        <v>0.8650000000000002</v>
      </c>
      <c r="H16" s="16"/>
    </row>
    <row r="17" spans="1:8" ht="23.25">
      <c r="A17" s="36" t="s">
        <v>17</v>
      </c>
      <c r="B17" s="16">
        <v>9.885</v>
      </c>
      <c r="C17" s="16">
        <v>10.105</v>
      </c>
      <c r="D17" s="11">
        <f t="shared" si="0"/>
        <v>0.22000000000000064</v>
      </c>
      <c r="E17" s="16">
        <v>10.09</v>
      </c>
      <c r="F17" s="12">
        <f t="shared" si="1"/>
        <v>0.015000000000000568</v>
      </c>
      <c r="G17" s="12">
        <f t="shared" si="2"/>
        <v>0.20500000000000007</v>
      </c>
      <c r="H17" s="16"/>
    </row>
    <row r="18" spans="1:8" ht="23.25">
      <c r="A18" s="36" t="s">
        <v>23</v>
      </c>
      <c r="B18" s="16">
        <v>12.147</v>
      </c>
      <c r="C18" s="16">
        <v>12.379</v>
      </c>
      <c r="D18" s="11">
        <f t="shared" si="0"/>
        <v>0.23199999999999932</v>
      </c>
      <c r="E18" s="16">
        <v>12.357</v>
      </c>
      <c r="F18" s="12">
        <f t="shared" si="1"/>
        <v>0.02200000000000024</v>
      </c>
      <c r="G18" s="12">
        <f t="shared" si="2"/>
        <v>0.20999999999999908</v>
      </c>
      <c r="H18" s="16"/>
    </row>
    <row r="19" spans="1:8" ht="23.25">
      <c r="A19" s="36" t="s">
        <v>18</v>
      </c>
      <c r="B19" s="16">
        <v>12.567</v>
      </c>
      <c r="C19" s="16">
        <v>12.914</v>
      </c>
      <c r="D19" s="12">
        <f t="shared" si="0"/>
        <v>0.34699999999999953</v>
      </c>
      <c r="E19" s="16">
        <v>12.89</v>
      </c>
      <c r="F19" s="12">
        <f t="shared" si="1"/>
        <v>0.023999999999999133</v>
      </c>
      <c r="G19" s="12">
        <f t="shared" si="2"/>
        <v>0.3230000000000004</v>
      </c>
      <c r="H19" s="16"/>
    </row>
    <row r="20" ht="23.25">
      <c r="H20" s="16"/>
    </row>
    <row r="21" ht="23.25">
      <c r="H21" s="16"/>
    </row>
    <row r="22" ht="23.25">
      <c r="H22" s="16"/>
    </row>
    <row r="23" ht="23.25">
      <c r="H23" s="16"/>
    </row>
  </sheetData>
  <sheetProtection scenario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E18" sqref="E18"/>
    </sheetView>
  </sheetViews>
  <sheetFormatPr defaultColWidth="11.421875" defaultRowHeight="12.75"/>
  <cols>
    <col min="1" max="1" width="25.421875" style="3" customWidth="1"/>
    <col min="2" max="3" width="15.57421875" style="3" bestFit="1" customWidth="1"/>
    <col min="4" max="4" width="16.57421875" style="22" customWidth="1"/>
    <col min="5" max="5" width="22.421875" style="3" bestFit="1" customWidth="1"/>
    <col min="6" max="6" width="19.00390625" style="3" bestFit="1" customWidth="1"/>
    <col min="7" max="7" width="15.57421875" style="3" bestFit="1" customWidth="1"/>
    <col min="8" max="8" width="17.7109375" style="3" bestFit="1" customWidth="1"/>
    <col min="9" max="16384" width="11.421875" style="3" customWidth="1"/>
  </cols>
  <sheetData>
    <row r="1" spans="1:4" ht="15.75" customHeight="1">
      <c r="A1" s="23"/>
      <c r="B1" s="23" t="s">
        <v>20</v>
      </c>
      <c r="C1" s="23" t="s">
        <v>21</v>
      </c>
      <c r="D1" s="36" t="s">
        <v>22</v>
      </c>
    </row>
    <row r="2" spans="1:4" ht="15.75" customHeight="1">
      <c r="A2" s="21" t="s">
        <v>11</v>
      </c>
      <c r="B2" s="20">
        <v>0.4530000000000012</v>
      </c>
      <c r="C2" s="20">
        <v>0.03200000000000003</v>
      </c>
      <c r="D2" s="37">
        <f aca="true" t="shared" si="0" ref="D2:D11">C2/B2</f>
        <v>0.07064017660044138</v>
      </c>
    </row>
    <row r="3" spans="1:4" ht="15.75" customHeight="1">
      <c r="A3" s="20" t="s">
        <v>12</v>
      </c>
      <c r="B3" s="20">
        <v>0.48299999999999876</v>
      </c>
      <c r="C3" s="20">
        <v>0.036000000000001364</v>
      </c>
      <c r="D3" s="37">
        <f t="shared" si="0"/>
        <v>0.07453416149068624</v>
      </c>
    </row>
    <row r="4" spans="1:4" ht="15.75" customHeight="1">
      <c r="A4" s="20" t="s">
        <v>15</v>
      </c>
      <c r="B4" s="24">
        <v>0.46399999999999864</v>
      </c>
      <c r="C4" s="24">
        <v>0.03700000000000081</v>
      </c>
      <c r="D4" s="37">
        <f t="shared" si="0"/>
        <v>0.0797413793103468</v>
      </c>
    </row>
    <row r="5" spans="1:8" ht="15.75" customHeight="1">
      <c r="A5" s="20" t="s">
        <v>13</v>
      </c>
      <c r="B5" s="20">
        <v>0.12899999999999956</v>
      </c>
      <c r="C5" s="20">
        <v>0.011000000000001009</v>
      </c>
      <c r="D5" s="37">
        <f t="shared" si="0"/>
        <v>0.08527131782946548</v>
      </c>
      <c r="E5" s="1"/>
      <c r="F5" s="1"/>
      <c r="G5" s="2"/>
      <c r="H5" s="2"/>
    </row>
    <row r="6" spans="1:8" ht="15.75" customHeight="1">
      <c r="A6" s="20" t="s">
        <v>19</v>
      </c>
      <c r="B6" s="24">
        <v>0.07199999999999918</v>
      </c>
      <c r="C6" s="24">
        <v>0.005000000000000782</v>
      </c>
      <c r="D6" s="37">
        <f t="shared" si="0"/>
        <v>0.06944444444445609</v>
      </c>
      <c r="E6" s="4"/>
      <c r="G6" s="4"/>
      <c r="H6" s="4"/>
    </row>
    <row r="7" spans="1:8" ht="15.75" customHeight="1">
      <c r="A7" s="20" t="s">
        <v>16</v>
      </c>
      <c r="B7" s="24">
        <v>0.865</v>
      </c>
      <c r="C7" s="24">
        <v>0.06500000000000128</v>
      </c>
      <c r="D7" s="37">
        <f t="shared" si="0"/>
        <v>0.0751445086705217</v>
      </c>
      <c r="E7" s="4"/>
      <c r="G7" s="4"/>
      <c r="H7" s="4"/>
    </row>
    <row r="8" spans="1:8" ht="15.75" customHeight="1">
      <c r="A8" s="20" t="s">
        <v>17</v>
      </c>
      <c r="B8" s="24">
        <v>0.205</v>
      </c>
      <c r="C8" s="24">
        <v>0.015000000000000568</v>
      </c>
      <c r="D8" s="37">
        <f t="shared" si="0"/>
        <v>0.07317073170731984</v>
      </c>
      <c r="E8" s="4"/>
      <c r="G8" s="4"/>
      <c r="H8" s="4"/>
    </row>
    <row r="9" spans="1:8" ht="15.75" customHeight="1">
      <c r="A9" s="23" t="s">
        <v>18</v>
      </c>
      <c r="B9" s="25">
        <v>0.3230000000000004</v>
      </c>
      <c r="C9" s="25">
        <v>0.023999999999999133</v>
      </c>
      <c r="D9" s="37">
        <f t="shared" si="0"/>
        <v>0.07430340557275264</v>
      </c>
      <c r="E9" s="4"/>
      <c r="G9" s="4"/>
      <c r="H9" s="4"/>
    </row>
    <row r="10" spans="1:8" ht="15.75" customHeight="1">
      <c r="A10" s="20" t="s">
        <v>14</v>
      </c>
      <c r="B10" s="24">
        <v>0.4269999999999996</v>
      </c>
      <c r="C10" s="24">
        <v>0.021000000000000796</v>
      </c>
      <c r="D10" s="37">
        <f t="shared" si="0"/>
        <v>0.049180327868854366</v>
      </c>
      <c r="E10" s="37" t="s">
        <v>24</v>
      </c>
      <c r="G10" s="4"/>
      <c r="H10" s="4"/>
    </row>
    <row r="11" spans="1:8" ht="15.75" customHeight="1">
      <c r="A11" s="20" t="s">
        <v>23</v>
      </c>
      <c r="B11" s="24">
        <v>0.20999999999999908</v>
      </c>
      <c r="C11" s="24">
        <v>0.02200000000000024</v>
      </c>
      <c r="D11" s="37">
        <f t="shared" si="0"/>
        <v>0.10476190476190637</v>
      </c>
      <c r="E11" s="37" t="s">
        <v>24</v>
      </c>
      <c r="G11" s="4"/>
      <c r="H11" s="4"/>
    </row>
    <row r="12" spans="7:8" ht="15.75" customHeight="1">
      <c r="G12" s="4"/>
      <c r="H12" s="4"/>
    </row>
    <row r="13" spans="7:8" ht="17.25" customHeight="1">
      <c r="G13" s="4"/>
      <c r="H13" s="4"/>
    </row>
    <row r="14" spans="4:8" ht="17.25" customHeight="1">
      <c r="D14" s="3"/>
      <c r="E14" s="4"/>
      <c r="G14" s="4"/>
      <c r="H14" s="4"/>
    </row>
    <row r="15" spans="1:8" ht="17.25" customHeight="1">
      <c r="A15" s="38"/>
      <c r="B15" s="39"/>
      <c r="C15" s="39"/>
      <c r="D15" s="37"/>
      <c r="E15" s="4"/>
      <c r="G15" s="4"/>
      <c r="H15" s="4"/>
    </row>
    <row r="16" spans="1:8" ht="17.25" customHeight="1">
      <c r="A16" s="38"/>
      <c r="B16" s="39"/>
      <c r="C16" s="39"/>
      <c r="D16" s="37"/>
      <c r="E16" s="4"/>
      <c r="G16" s="4"/>
      <c r="H16" s="4"/>
    </row>
    <row r="17" spans="1:8" ht="17.25" customHeight="1">
      <c r="A17" s="38"/>
      <c r="B17" s="39"/>
      <c r="C17" s="39"/>
      <c r="D17" s="37"/>
      <c r="E17" s="4"/>
      <c r="G17" s="4"/>
      <c r="H17" s="4"/>
    </row>
    <row r="18" spans="1:3" ht="15.75" customHeight="1">
      <c r="A18" s="20"/>
      <c r="B18" s="26"/>
      <c r="C18" s="26"/>
    </row>
    <row r="19" spans="1:3" ht="15.75" customHeight="1">
      <c r="A19" s="20"/>
      <c r="B19" s="20"/>
      <c r="C19" s="20"/>
    </row>
    <row r="20" spans="1:3" ht="15.75" customHeight="1">
      <c r="A20" s="20"/>
      <c r="B20" s="20"/>
      <c r="C20" s="33"/>
    </row>
    <row r="21" spans="1:3" ht="15.75" customHeight="1">
      <c r="A21" s="20"/>
      <c r="B21" s="34"/>
      <c r="C21" s="34"/>
    </row>
    <row r="22" spans="1:3" ht="15.75" customHeight="1">
      <c r="A22" s="20"/>
      <c r="B22" s="20"/>
      <c r="C22" s="20"/>
    </row>
    <row r="23" spans="1:3" ht="15.75" customHeight="1">
      <c r="A23" s="20"/>
      <c r="B23" s="27"/>
      <c r="C23" s="27"/>
    </row>
    <row r="24" spans="2:3" ht="23.25">
      <c r="B24" s="35"/>
      <c r="C24" s="3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RGP Maisenbacher</dc:creator>
  <cp:keywords/>
  <dc:description/>
  <cp:lastModifiedBy>Peter Maisenbacher</cp:lastModifiedBy>
  <dcterms:created xsi:type="dcterms:W3CDTF">2007-02-28T08:52:31Z</dcterms:created>
  <dcterms:modified xsi:type="dcterms:W3CDTF">2010-02-09T21:31:19Z</dcterms:modified>
  <cp:category/>
  <cp:version/>
  <cp:contentType/>
  <cp:contentStatus/>
</cp:coreProperties>
</file>