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J:\Abt_4\Ref44\Handreichungsarbeit\BG_HR\Alle HR doc, pdf\Bioinformatik\Material\BPE 4.1 DNA-Struktur\"/>
    </mc:Choice>
  </mc:AlternateContent>
  <bookViews>
    <workbookView xWindow="-120" yWindow="-120" windowWidth="19440" windowHeight="15000" activeTab="2"/>
  </bookViews>
  <sheets>
    <sheet name="QUIZ-MASKE" sheetId="1" r:id="rId1"/>
    <sheet name="QUIZ-F-u-A-Möglichkeiten" sheetId="4" r:id="rId2"/>
    <sheet name="Bewertungstabelle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5" i="1" l="1"/>
  <c r="E40" i="1"/>
  <c r="E10" i="1"/>
  <c r="E50" i="1"/>
  <c r="E45" i="1"/>
  <c r="E35" i="1"/>
  <c r="E30" i="1"/>
  <c r="E25" i="1"/>
  <c r="E20" i="1"/>
  <c r="F20" i="1" s="1"/>
  <c r="E15" i="1"/>
  <c r="B54" i="1"/>
  <c r="B49" i="1"/>
  <c r="B44" i="1"/>
  <c r="B39" i="1"/>
  <c r="E60" i="4"/>
  <c r="F55" i="1" l="1"/>
  <c r="F45" i="1"/>
  <c r="B34" i="1"/>
  <c r="F50" i="1" l="1"/>
  <c r="F40" i="1"/>
  <c r="B9" i="1"/>
  <c r="F35" i="1"/>
  <c r="F30" i="1"/>
  <c r="F25" i="1"/>
  <c r="F15" i="1"/>
  <c r="B29" i="1"/>
  <c r="B24" i="1"/>
  <c r="B19" i="1"/>
  <c r="B14" i="1"/>
  <c r="F10" i="1"/>
  <c r="F59" i="1" s="1"/>
  <c r="G60" i="1" l="1"/>
</calcChain>
</file>

<file path=xl/sharedStrings.xml><?xml version="1.0" encoding="utf-8"?>
<sst xmlns="http://schemas.openxmlformats.org/spreadsheetml/2006/main" count="91" uniqueCount="66">
  <si>
    <t>Frage 1</t>
  </si>
  <si>
    <t>Frage 2</t>
  </si>
  <si>
    <t>Frage 3</t>
  </si>
  <si>
    <t>Frage 4</t>
  </si>
  <si>
    <t>Frage 5</t>
  </si>
  <si>
    <t>Frage 6</t>
  </si>
  <si>
    <t xml:space="preserve">Antwortmöglichkeiten </t>
  </si>
  <si>
    <t>Richtig oder Falsch?</t>
  </si>
  <si>
    <t xml:space="preserve">Punkte </t>
  </si>
  <si>
    <t>Bewertungstabelle</t>
  </si>
  <si>
    <t>Kommentar</t>
  </si>
  <si>
    <t>gut</t>
  </si>
  <si>
    <t>befriedigend</t>
  </si>
  <si>
    <t>eher mangelhaft</t>
  </si>
  <si>
    <t>mangelhaft</t>
  </si>
  <si>
    <t>ausreichend</t>
  </si>
  <si>
    <t>sehr gut</t>
  </si>
  <si>
    <t>das war nix</t>
  </si>
  <si>
    <t>Frage 7</t>
  </si>
  <si>
    <t>Frage 8</t>
  </si>
  <si>
    <t>Frage 9</t>
  </si>
  <si>
    <t>Frage 10</t>
  </si>
  <si>
    <t>Punkte</t>
  </si>
  <si>
    <t>Nukleinsäuren</t>
  </si>
  <si>
    <t>Desoxyribose</t>
  </si>
  <si>
    <t>Ribose</t>
  </si>
  <si>
    <t>Phosphatgruppe</t>
  </si>
  <si>
    <t>Welche Base ist kein Bestandteil der DNA?</t>
  </si>
  <si>
    <t>Adenin</t>
  </si>
  <si>
    <t>Urazil</t>
  </si>
  <si>
    <t>Thymian</t>
  </si>
  <si>
    <t>Nukleinsäuren sind …</t>
  </si>
  <si>
    <t>Polynukleotide</t>
  </si>
  <si>
    <t>Polysaccharide</t>
  </si>
  <si>
    <t>Polyurethane</t>
  </si>
  <si>
    <t>Wasserstoffbrücken werden zwischen folgenden Basen ausgebildet</t>
  </si>
  <si>
    <t>Adenin und Thymin</t>
  </si>
  <si>
    <t>Thymin und Cytosin</t>
  </si>
  <si>
    <t>Guanin und Adenin</t>
  </si>
  <si>
    <t>Bioinformatik</t>
  </si>
  <si>
    <t>BPE 4.1</t>
  </si>
  <si>
    <t>Biologische Moleküle als Informationsträger - Prüfe Dein Wissen!</t>
  </si>
  <si>
    <t>SUMME</t>
  </si>
  <si>
    <t>Informationstext - Polysaccharide, Lipide, Proteinen und Nukleinsäuren als Biopolymere (BPE 4.1)</t>
  </si>
  <si>
    <t xml:space="preserve">Proteine und Nukleinsäuren </t>
  </si>
  <si>
    <t xml:space="preserve">Zentrale Bestandteile des Informationsspeicher- und Informationsumsetzungssystems in Zellen sind die ... </t>
  </si>
  <si>
    <t>Salze und Wasser</t>
  </si>
  <si>
    <t>Wähle die Stoffgruppe, die nicht zu den Biopolymeren gerechnet wird.</t>
  </si>
  <si>
    <t>Polyvinylchloride</t>
  </si>
  <si>
    <t>Monomere Bestandteile der Proteine sind die ...</t>
  </si>
  <si>
    <t>Nukleotide</t>
  </si>
  <si>
    <t>Aminosäuren</t>
  </si>
  <si>
    <t>Carbonsäuren</t>
  </si>
  <si>
    <t>Chemisch setzt sich ein DNA-Makromolekül aus folgenden Bestandteilen zusammen. Wähle den nicht passenden Begriff aus!</t>
  </si>
  <si>
    <t>Die RNA unterscheidet sich von der DNA durch das Vorhandensein dieser Komponente.</t>
  </si>
  <si>
    <t>Dextrose</t>
  </si>
  <si>
    <t>5' nach 3'</t>
  </si>
  <si>
    <t>3' nach 5'</t>
  </si>
  <si>
    <t>Die Proteinstruktur lässt sich auf vier Betrachtungsebenen beschreiben. Wähle den falschen Begriff.</t>
  </si>
  <si>
    <t>Tertiärstruktur</t>
  </si>
  <si>
    <t>Primärstruktur</t>
  </si>
  <si>
    <t>Quintärstruktur</t>
  </si>
  <si>
    <t>GESAMTPUNKTE von 10</t>
  </si>
  <si>
    <t>Die DNA- und RNA-Polymerasen synthetisieren einen neuen Nukleinsäurestrang immer in folgende Richtung …</t>
  </si>
  <si>
    <t>Wähle nur eine Antwort</t>
  </si>
  <si>
    <t>N nachC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</si>
</sst>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Border="1"/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0" fillId="0" borderId="0" xfId="0" applyFont="1"/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1"/>
  <sheetViews>
    <sheetView workbookViewId="0">
      <selection activeCell="G8" sqref="G8"/>
    </sheetView>
  </sheetViews>
  <sheetFormatPr baseColWidth="10" defaultRowHeight="15" x14ac:dyDescent="0.25"/>
  <cols>
    <col min="2" max="2" width="44.42578125" customWidth="1"/>
    <col min="3" max="3" width="4.85546875" customWidth="1"/>
    <col min="4" max="4" width="34.140625" customWidth="1"/>
    <col min="5" max="5" width="24.140625" bestFit="1" customWidth="1"/>
    <col min="7" max="7" width="20.42578125" customWidth="1"/>
    <col min="8" max="8" width="10.28515625" customWidth="1"/>
  </cols>
  <sheetData>
    <row r="2" spans="2:6" ht="18.75" x14ac:dyDescent="0.3">
      <c r="B2" s="2" t="s">
        <v>39</v>
      </c>
      <c r="D2" s="2"/>
    </row>
    <row r="4" spans="2:6" ht="19.5" thickBot="1" x14ac:dyDescent="0.35">
      <c r="B4" s="2" t="s">
        <v>40</v>
      </c>
    </row>
    <row r="5" spans="2:6" ht="19.5" thickBot="1" x14ac:dyDescent="0.35">
      <c r="B5" s="29" t="s">
        <v>41</v>
      </c>
      <c r="C5" s="30"/>
      <c r="D5" s="30"/>
      <c r="E5" s="30"/>
      <c r="F5" s="31"/>
    </row>
    <row r="6" spans="2:6" ht="16.5" thickBot="1" x14ac:dyDescent="0.3">
      <c r="B6" s="23" t="s">
        <v>43</v>
      </c>
      <c r="C6" s="24"/>
      <c r="D6" s="24"/>
      <c r="E6" s="24"/>
      <c r="F6" s="25"/>
    </row>
    <row r="8" spans="2:6" ht="19.5" thickBot="1" x14ac:dyDescent="0.35">
      <c r="B8" s="1" t="s">
        <v>0</v>
      </c>
      <c r="D8" s="15" t="s">
        <v>64</v>
      </c>
      <c r="E8" s="15" t="s">
        <v>7</v>
      </c>
      <c r="F8" s="15" t="s">
        <v>8</v>
      </c>
    </row>
    <row r="9" spans="2:6" ht="15.75" thickBot="1" x14ac:dyDescent="0.3">
      <c r="B9" s="32" t="str">
        <f>'QUIZ-F-u-A-Möglichkeiten'!B9:B11</f>
        <v>Wähle die Stoffgruppe, die nicht zu den Biopolymeren gerechnet wird.</v>
      </c>
      <c r="C9" s="1"/>
      <c r="D9" s="26"/>
      <c r="E9" s="1"/>
      <c r="F9" s="1"/>
    </row>
    <row r="10" spans="2:6" ht="15.75" thickBot="1" x14ac:dyDescent="0.3">
      <c r="B10" s="33"/>
      <c r="C10" s="1"/>
      <c r="D10" s="27"/>
      <c r="E10" s="4" t="str">
        <f>IF(D9='QUIZ-F-u-A-Möglichkeiten'!D12,"RICHTIG",IF(D9='QUIZ-F-u-A-Möglichkeiten'!D9,"Bisher keine Auswahl","FALSCH"))</f>
        <v>Bisher keine Auswahl</v>
      </c>
      <c r="F10" s="4">
        <f>IF(E10="RICHTIG",1,0)</f>
        <v>0</v>
      </c>
    </row>
    <row r="11" spans="2:6" ht="15.75" thickBot="1" x14ac:dyDescent="0.3">
      <c r="B11" s="34"/>
      <c r="C11" s="1"/>
      <c r="D11" s="28"/>
      <c r="E11" s="1"/>
      <c r="F11" s="1"/>
    </row>
    <row r="12" spans="2:6" x14ac:dyDescent="0.25">
      <c r="B12" s="1"/>
      <c r="C12" s="1"/>
      <c r="D12" s="1"/>
      <c r="E12" s="1"/>
      <c r="F12" s="1"/>
    </row>
    <row r="13" spans="2:6" ht="15.75" thickBot="1" x14ac:dyDescent="0.3">
      <c r="B13" s="1" t="s">
        <v>1</v>
      </c>
      <c r="C13" s="1"/>
      <c r="D13" s="1"/>
      <c r="E13" s="1"/>
      <c r="F13" s="1"/>
    </row>
    <row r="14" spans="2:6" ht="15.75" thickBot="1" x14ac:dyDescent="0.3">
      <c r="B14" s="32" t="str">
        <f>'QUIZ-F-u-A-Möglichkeiten'!B14:B16</f>
        <v xml:space="preserve">Zentrale Bestandteile des Informationsspeicher- und Informationsumsetzungssystems in Zellen sind die ... </v>
      </c>
      <c r="C14" s="1"/>
      <c r="D14" s="26"/>
      <c r="E14" s="1"/>
      <c r="F14" s="1"/>
    </row>
    <row r="15" spans="2:6" ht="15.75" thickBot="1" x14ac:dyDescent="0.3">
      <c r="B15" s="33"/>
      <c r="C15" s="1"/>
      <c r="D15" s="27"/>
      <c r="E15" s="4" t="str">
        <f>IF(D14='QUIZ-F-u-A-Möglichkeiten'!D15,"RICHTIG",IF(D14='QUIZ-F-u-A-Möglichkeiten'!D14,"Bisher keine Auswahl","FALSCH"))</f>
        <v>Bisher keine Auswahl</v>
      </c>
      <c r="F15" s="4">
        <f>IF(E15="RICHTIG",1,0)</f>
        <v>0</v>
      </c>
    </row>
    <row r="16" spans="2:6" ht="15.75" thickBot="1" x14ac:dyDescent="0.3">
      <c r="B16" s="34"/>
      <c r="C16" s="1"/>
      <c r="D16" s="28"/>
      <c r="E16" s="1"/>
      <c r="F16" s="1"/>
    </row>
    <row r="17" spans="2:6" x14ac:dyDescent="0.25">
      <c r="B17" s="1"/>
      <c r="C17" s="1"/>
      <c r="D17" s="1"/>
      <c r="E17" s="1"/>
      <c r="F17" s="1"/>
    </row>
    <row r="18" spans="2:6" ht="15.75" thickBot="1" x14ac:dyDescent="0.3">
      <c r="B18" s="1" t="s">
        <v>2</v>
      </c>
      <c r="C18" s="1"/>
      <c r="D18" s="1"/>
      <c r="E18" s="1"/>
      <c r="F18" s="1"/>
    </row>
    <row r="19" spans="2:6" ht="15.75" thickBot="1" x14ac:dyDescent="0.3">
      <c r="B19" s="32" t="str">
        <f>'QUIZ-F-u-A-Möglichkeiten'!B19:B21</f>
        <v>Monomere Bestandteile der Proteine sind die ...</v>
      </c>
      <c r="C19" s="1"/>
      <c r="D19" s="26"/>
      <c r="E19" s="1"/>
      <c r="F19" s="1"/>
    </row>
    <row r="20" spans="2:6" ht="15.75" thickBot="1" x14ac:dyDescent="0.3">
      <c r="B20" s="33"/>
      <c r="C20" s="1"/>
      <c r="D20" s="27"/>
      <c r="E20" s="4" t="str">
        <f>IF(D19='QUIZ-F-u-A-Möglichkeiten'!D21,"RICHTIG",IF(D19='QUIZ-F-u-A-Möglichkeiten'!D19,"Bisher keine Auswahl","FALSCH"))</f>
        <v>Bisher keine Auswahl</v>
      </c>
      <c r="F20" s="4">
        <f>IF(E20="RICHTIG",1,0)</f>
        <v>0</v>
      </c>
    </row>
    <row r="21" spans="2:6" ht="15.75" thickBot="1" x14ac:dyDescent="0.3">
      <c r="B21" s="34"/>
      <c r="C21" s="1"/>
      <c r="D21" s="28"/>
      <c r="E21" s="1"/>
      <c r="F21" s="1"/>
    </row>
    <row r="22" spans="2:6" x14ac:dyDescent="0.25">
      <c r="B22" s="1"/>
      <c r="C22" s="1"/>
      <c r="D22" s="1"/>
      <c r="E22" s="1"/>
      <c r="F22" s="1"/>
    </row>
    <row r="23" spans="2:6" ht="15.75" thickBot="1" x14ac:dyDescent="0.3">
      <c r="B23" s="1" t="s">
        <v>3</v>
      </c>
      <c r="C23" s="1"/>
      <c r="D23" s="1"/>
      <c r="E23" s="1"/>
      <c r="F23" s="1"/>
    </row>
    <row r="24" spans="2:6" ht="15.75" thickBot="1" x14ac:dyDescent="0.3">
      <c r="B24" s="32" t="str">
        <f>'QUIZ-F-u-A-Möglichkeiten'!B24:B26</f>
        <v>Chemisch setzt sich ein DNA-Makromolekül aus folgenden Bestandteilen zusammen. Wähle den nicht passenden Begriff aus!</v>
      </c>
      <c r="C24" s="1"/>
      <c r="D24" s="26"/>
      <c r="E24" s="1"/>
      <c r="F24" s="1"/>
    </row>
    <row r="25" spans="2:6" ht="15.75" thickBot="1" x14ac:dyDescent="0.3">
      <c r="B25" s="33"/>
      <c r="C25" s="1"/>
      <c r="D25" s="27"/>
      <c r="E25" s="4" t="str">
        <f>IF(D24='QUIZ-F-u-A-Möglichkeiten'!D27,"RICHTIG",IF(D24='QUIZ-F-u-A-Möglichkeiten'!D24,"Bisher keine Auswahl","FALSCH"))</f>
        <v>Bisher keine Auswahl</v>
      </c>
      <c r="F25" s="4">
        <f>IF(E25="RICHTIG",1,0)</f>
        <v>0</v>
      </c>
    </row>
    <row r="26" spans="2:6" ht="15.75" thickBot="1" x14ac:dyDescent="0.3">
      <c r="B26" s="34"/>
      <c r="C26" s="1"/>
      <c r="D26" s="28"/>
      <c r="E26" s="1"/>
      <c r="F26" s="1"/>
    </row>
    <row r="27" spans="2:6" x14ac:dyDescent="0.25">
      <c r="B27" s="1"/>
      <c r="C27" s="1"/>
      <c r="D27" s="1"/>
      <c r="E27" s="1"/>
      <c r="F27" s="1"/>
    </row>
    <row r="28" spans="2:6" ht="15.75" thickBot="1" x14ac:dyDescent="0.3">
      <c r="B28" s="1" t="s">
        <v>4</v>
      </c>
      <c r="C28" s="1"/>
      <c r="D28" s="1"/>
      <c r="E28" s="1"/>
      <c r="F28" s="1"/>
    </row>
    <row r="29" spans="2:6" ht="15.75" thickBot="1" x14ac:dyDescent="0.3">
      <c r="B29" s="32" t="str">
        <f>'QUIZ-F-u-A-Möglichkeiten'!B29:B31</f>
        <v>Welche Base ist kein Bestandteil der DNA?</v>
      </c>
      <c r="C29" s="1"/>
      <c r="D29" s="26"/>
      <c r="E29" s="1"/>
      <c r="F29" s="1"/>
    </row>
    <row r="30" spans="2:6" ht="15.75" thickBot="1" x14ac:dyDescent="0.3">
      <c r="B30" s="33"/>
      <c r="C30" s="1"/>
      <c r="D30" s="27"/>
      <c r="E30" s="4" t="str">
        <f>IF(D29='QUIZ-F-u-A-Möglichkeiten'!D30,"RICHTIG",IF(D29='QUIZ-F-u-A-Möglichkeiten'!D29,"Bisher keine Auswahl","FALSCH"))</f>
        <v>Bisher keine Auswahl</v>
      </c>
      <c r="F30" s="4">
        <f>IF(E30="RICHTIG",1,0)</f>
        <v>0</v>
      </c>
    </row>
    <row r="31" spans="2:6" ht="15.75" thickBot="1" x14ac:dyDescent="0.3">
      <c r="B31" s="34"/>
      <c r="C31" s="1"/>
      <c r="D31" s="28"/>
      <c r="E31" s="1"/>
      <c r="F31" s="1"/>
    </row>
    <row r="32" spans="2:6" x14ac:dyDescent="0.25">
      <c r="B32" s="1"/>
      <c r="C32" s="1"/>
      <c r="D32" s="1"/>
      <c r="E32" s="1"/>
      <c r="F32" s="1"/>
    </row>
    <row r="33" spans="2:6" ht="15.75" thickBot="1" x14ac:dyDescent="0.3">
      <c r="B33" s="1" t="s">
        <v>5</v>
      </c>
      <c r="C33" s="1"/>
      <c r="D33" s="1"/>
      <c r="E33" s="1"/>
      <c r="F33" s="1"/>
    </row>
    <row r="34" spans="2:6" ht="15.75" thickBot="1" x14ac:dyDescent="0.3">
      <c r="B34" s="32" t="str">
        <f>'QUIZ-F-u-A-Möglichkeiten'!B34:B36</f>
        <v>Nukleinsäuren sind …</v>
      </c>
      <c r="C34" s="1"/>
      <c r="D34" s="26"/>
      <c r="E34" s="1"/>
      <c r="F34" s="1"/>
    </row>
    <row r="35" spans="2:6" ht="15.75" thickBot="1" x14ac:dyDescent="0.3">
      <c r="B35" s="33"/>
      <c r="C35" s="1"/>
      <c r="D35" s="27"/>
      <c r="E35" s="4" t="str">
        <f>IF(D34='QUIZ-F-u-A-Möglichkeiten'!D36,"RICHTIG",IF(D34='QUIZ-F-u-A-Möglichkeiten'!D34,"Bisher keine Auswahl","FALSCH"))</f>
        <v>Bisher keine Auswahl</v>
      </c>
      <c r="F35" s="4">
        <f>IF(E35="RICHTIG",1,0)</f>
        <v>0</v>
      </c>
    </row>
    <row r="36" spans="2:6" ht="15.75" thickBot="1" x14ac:dyDescent="0.3">
      <c r="B36" s="34"/>
      <c r="C36" s="1"/>
      <c r="D36" s="28"/>
      <c r="E36" s="1"/>
      <c r="F36" s="1"/>
    </row>
    <row r="37" spans="2:6" x14ac:dyDescent="0.25">
      <c r="B37" s="1"/>
      <c r="C37" s="1"/>
      <c r="D37" s="1"/>
      <c r="E37" s="1"/>
      <c r="F37" s="1"/>
    </row>
    <row r="38" spans="2:6" ht="15.75" thickBot="1" x14ac:dyDescent="0.3">
      <c r="B38" s="1" t="s">
        <v>18</v>
      </c>
      <c r="C38" s="1"/>
      <c r="D38" s="1"/>
    </row>
    <row r="39" spans="2:6" ht="15.75" thickBot="1" x14ac:dyDescent="0.3">
      <c r="B39" s="32" t="str">
        <f>'QUIZ-F-u-A-Möglichkeiten'!B39:B42</f>
        <v>Wasserstoffbrücken werden zwischen folgenden Basen ausgebildet</v>
      </c>
      <c r="C39" s="1"/>
      <c r="D39" s="26"/>
      <c r="E39" s="1"/>
      <c r="F39" s="1"/>
    </row>
    <row r="40" spans="2:6" ht="15.75" thickBot="1" x14ac:dyDescent="0.3">
      <c r="B40" s="33"/>
      <c r="C40" s="1"/>
      <c r="D40" s="27"/>
      <c r="E40" s="4" t="str">
        <f>IF(D39='QUIZ-F-u-A-Möglichkeiten'!D41,"RICHTIG",IF(D39='QUIZ-F-u-A-Möglichkeiten'!D39,"Bisher keine Auswahl","FALSCH"))</f>
        <v>Bisher keine Auswahl</v>
      </c>
      <c r="F40" s="4">
        <f>IF(E40="RICHTIG",1,0)</f>
        <v>0</v>
      </c>
    </row>
    <row r="41" spans="2:6" ht="15.75" thickBot="1" x14ac:dyDescent="0.3">
      <c r="B41" s="34"/>
      <c r="C41" s="1"/>
      <c r="D41" s="28"/>
      <c r="E41" s="1"/>
      <c r="F41" s="1"/>
    </row>
    <row r="43" spans="2:6" ht="15.75" thickBot="1" x14ac:dyDescent="0.3">
      <c r="B43" s="1" t="s">
        <v>19</v>
      </c>
    </row>
    <row r="44" spans="2:6" ht="15.75" thickBot="1" x14ac:dyDescent="0.3">
      <c r="B44" s="35" t="str">
        <f>'QUIZ-F-u-A-Möglichkeiten'!B44:B47</f>
        <v>Die RNA unterscheidet sich von der DNA durch das Vorhandensein dieser Komponente.</v>
      </c>
      <c r="D44" s="26"/>
      <c r="E44" s="1"/>
      <c r="F44" s="1"/>
    </row>
    <row r="45" spans="2:6" ht="15.75" thickBot="1" x14ac:dyDescent="0.3">
      <c r="B45" s="36"/>
      <c r="D45" s="27"/>
      <c r="E45" s="4" t="str">
        <f>IF(D44='QUIZ-F-u-A-Möglichkeiten'!D46,"RICHTIG",IF(D44='QUIZ-F-u-A-Möglichkeiten'!D49,"Bisher keine Auswahl","FALSCH"))</f>
        <v>Bisher keine Auswahl</v>
      </c>
      <c r="F45" s="4">
        <f>IF(E45="RICHTIG",1,0)</f>
        <v>0</v>
      </c>
    </row>
    <row r="46" spans="2:6" ht="15.75" thickBot="1" x14ac:dyDescent="0.3">
      <c r="B46" s="37"/>
      <c r="D46" s="28"/>
      <c r="E46" s="1"/>
      <c r="F46" s="1"/>
    </row>
    <row r="48" spans="2:6" ht="15.75" thickBot="1" x14ac:dyDescent="0.3">
      <c r="B48" s="1" t="s">
        <v>20</v>
      </c>
    </row>
    <row r="49" spans="2:7" ht="15.75" thickBot="1" x14ac:dyDescent="0.3">
      <c r="B49" s="32" t="str">
        <f>'QUIZ-F-u-A-Möglichkeiten'!B49:B52</f>
        <v>Die DNA- und RNA-Polymerasen synthetisieren einen neuen Nukleinsäurestrang immer in folgende Richtung …</v>
      </c>
      <c r="D49" s="26"/>
      <c r="E49" s="1"/>
      <c r="F49" s="1"/>
    </row>
    <row r="50" spans="2:7" ht="15.75" thickBot="1" x14ac:dyDescent="0.3">
      <c r="B50" s="33"/>
      <c r="D50" s="27"/>
      <c r="E50" s="4" t="str">
        <f>IF(D49='QUIZ-F-u-A-Möglichkeiten'!D52,"RICHTIG",IF(D49='QUIZ-F-u-A-Möglichkeiten'!D54,"Bisher keine Auswahl","FALSCH"))</f>
        <v>Bisher keine Auswahl</v>
      </c>
      <c r="F50" s="4">
        <f>IF(E50="RICHTIG",1,0)</f>
        <v>0</v>
      </c>
    </row>
    <row r="51" spans="2:7" ht="15.75" thickBot="1" x14ac:dyDescent="0.3">
      <c r="B51" s="34"/>
      <c r="D51" s="28"/>
      <c r="E51" s="1"/>
      <c r="F51" s="1"/>
    </row>
    <row r="53" spans="2:7" ht="15.75" thickBot="1" x14ac:dyDescent="0.3">
      <c r="B53" s="1" t="s">
        <v>21</v>
      </c>
    </row>
    <row r="54" spans="2:7" ht="15.75" thickBot="1" x14ac:dyDescent="0.3">
      <c r="B54" s="32" t="str">
        <f>'QUIZ-F-u-A-Möglichkeiten'!B54:B57</f>
        <v>Die Proteinstruktur lässt sich auf vier Betrachtungsebenen beschreiben. Wähle den falschen Begriff.</v>
      </c>
      <c r="D54" s="26"/>
      <c r="E54" s="1"/>
      <c r="F54" s="1"/>
    </row>
    <row r="55" spans="2:7" ht="15.75" thickBot="1" x14ac:dyDescent="0.3">
      <c r="B55" s="33"/>
      <c r="D55" s="27"/>
      <c r="E55" s="4" t="str">
        <f>IF(D54='QUIZ-F-u-A-Möglichkeiten'!D55,"RICHTIG",IF(D54='QUIZ-F-u-A-Möglichkeiten'!D59,"Bisher keine Auswahl","FALSCH"))</f>
        <v>Bisher keine Auswahl</v>
      </c>
      <c r="F55" s="4">
        <f>IF(E55="RICHTIG",1,0)</f>
        <v>0</v>
      </c>
    </row>
    <row r="56" spans="2:7" ht="15.75" thickBot="1" x14ac:dyDescent="0.3">
      <c r="B56" s="34"/>
      <c r="D56" s="28"/>
      <c r="E56" s="1"/>
      <c r="F56" s="1"/>
    </row>
    <row r="58" spans="2:7" ht="15.75" thickBot="1" x14ac:dyDescent="0.3"/>
    <row r="59" spans="2:7" ht="15.75" thickBot="1" x14ac:dyDescent="0.3">
      <c r="E59" s="1"/>
      <c r="F59" s="26">
        <f>SUM(F55,F50,F45,F40,F35,F30,F25,F20,F15,F10)</f>
        <v>0</v>
      </c>
    </row>
    <row r="60" spans="2:7" ht="15.75" thickBot="1" x14ac:dyDescent="0.3">
      <c r="E60" s="1" t="s">
        <v>62</v>
      </c>
      <c r="F60" s="27"/>
      <c r="G60" s="4" t="str">
        <f>VLOOKUP(F59,Bewertungstabelle!B7:C19,2,FALSE)</f>
        <v>das war nix</v>
      </c>
    </row>
    <row r="61" spans="2:7" ht="15.75" thickBot="1" x14ac:dyDescent="0.3">
      <c r="E61" s="1"/>
      <c r="F61" s="28"/>
    </row>
  </sheetData>
  <mergeCells count="23">
    <mergeCell ref="B5:F5"/>
    <mergeCell ref="D39:D41"/>
    <mergeCell ref="D44:D46"/>
    <mergeCell ref="D49:D51"/>
    <mergeCell ref="D54:D56"/>
    <mergeCell ref="B34:B36"/>
    <mergeCell ref="B39:B41"/>
    <mergeCell ref="B44:B46"/>
    <mergeCell ref="B49:B51"/>
    <mergeCell ref="B54:B56"/>
    <mergeCell ref="B9:B11"/>
    <mergeCell ref="B14:B16"/>
    <mergeCell ref="B19:B21"/>
    <mergeCell ref="B24:B26"/>
    <mergeCell ref="B29:B31"/>
    <mergeCell ref="D29:D31"/>
    <mergeCell ref="B6:F6"/>
    <mergeCell ref="D34:D36"/>
    <mergeCell ref="F59:F61"/>
    <mergeCell ref="D9:D11"/>
    <mergeCell ref="D14:D16"/>
    <mergeCell ref="D19:D21"/>
    <mergeCell ref="D24:D26"/>
  </mergeCells>
  <pageMargins left="0.7" right="0.7" top="0.78740157499999996" bottom="0.78740157499999996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'QUIZ-F-u-A-Möglichkeiten'!$D$9:$D$12</xm:f>
          </x14:formula1>
          <xm:sqref>D9:D11</xm:sqref>
        </x14:dataValidation>
        <x14:dataValidation type="list" allowBlank="1" showInputMessage="1" showErrorMessage="1">
          <x14:formula1>
            <xm:f>'QUIZ-F-u-A-Möglichkeiten'!$D$14:$D$17</xm:f>
          </x14:formula1>
          <xm:sqref>D14:D16</xm:sqref>
        </x14:dataValidation>
        <x14:dataValidation type="list" allowBlank="1" showInputMessage="1" showErrorMessage="1">
          <x14:formula1>
            <xm:f>'QUIZ-F-u-A-Möglichkeiten'!$D$34:$D$37</xm:f>
          </x14:formula1>
          <xm:sqref>D34:D36</xm:sqref>
        </x14:dataValidation>
        <x14:dataValidation type="list" allowBlank="1" showInputMessage="1" showErrorMessage="1">
          <x14:formula1>
            <xm:f>'QUIZ-F-u-A-Möglichkeiten'!$D$29:$D$32</xm:f>
          </x14:formula1>
          <xm:sqref>D29:D31</xm:sqref>
        </x14:dataValidation>
        <x14:dataValidation type="list" allowBlank="1" showInputMessage="1" showErrorMessage="1">
          <x14:formula1>
            <xm:f>'QUIZ-F-u-A-Möglichkeiten'!$D$24:$D$27</xm:f>
          </x14:formula1>
          <xm:sqref>D24:D26</xm:sqref>
        </x14:dataValidation>
        <x14:dataValidation type="list" allowBlank="1" showInputMessage="1" showErrorMessage="1">
          <x14:formula1>
            <xm:f>'QUIZ-F-u-A-Möglichkeiten'!$D$19:$D$22</xm:f>
          </x14:formula1>
          <xm:sqref>D19:D21</xm:sqref>
        </x14:dataValidation>
        <x14:dataValidation type="list" allowBlank="1" showInputMessage="1" showErrorMessage="1">
          <x14:formula1>
            <xm:f>'QUIZ-F-u-A-Möglichkeiten'!$D$54:$D$57</xm:f>
          </x14:formula1>
          <xm:sqref>D54:D56</xm:sqref>
        </x14:dataValidation>
        <x14:dataValidation type="list" allowBlank="1" showInputMessage="1" showErrorMessage="1">
          <x14:formula1>
            <xm:f>'QUIZ-F-u-A-Möglichkeiten'!$D$49:$D$52</xm:f>
          </x14:formula1>
          <xm:sqref>D49:D51</xm:sqref>
        </x14:dataValidation>
        <x14:dataValidation type="list" allowBlank="1" showInputMessage="1" showErrorMessage="1">
          <x14:formula1>
            <xm:f>'QUIZ-F-u-A-Möglichkeiten'!$D$44:$D$47</xm:f>
          </x14:formula1>
          <xm:sqref>D44:D46</xm:sqref>
        </x14:dataValidation>
        <x14:dataValidation type="list" allowBlank="1" showInputMessage="1" showErrorMessage="1">
          <x14:formula1>
            <xm:f>'QUIZ-F-u-A-Möglichkeiten'!$D$39:$D$42</xm:f>
          </x14:formula1>
          <xm:sqref>D39:D41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8"/>
  <sheetViews>
    <sheetView topLeftCell="A4" workbookViewId="0">
      <selection activeCell="B2" sqref="B2:F6"/>
    </sheetView>
  </sheetViews>
  <sheetFormatPr baseColWidth="10" defaultRowHeight="15" x14ac:dyDescent="0.25"/>
  <cols>
    <col min="1" max="1" width="10" customWidth="1"/>
    <col min="2" max="2" width="43.7109375" customWidth="1"/>
    <col min="3" max="3" width="4.85546875" customWidth="1"/>
    <col min="4" max="4" width="42" customWidth="1"/>
    <col min="5" max="5" width="10.85546875" customWidth="1"/>
  </cols>
  <sheetData>
    <row r="2" spans="2:6" ht="18.75" x14ac:dyDescent="0.3">
      <c r="B2" s="2" t="s">
        <v>39</v>
      </c>
      <c r="D2" s="2"/>
    </row>
    <row r="4" spans="2:6" ht="19.5" thickBot="1" x14ac:dyDescent="0.35">
      <c r="B4" s="2" t="s">
        <v>40</v>
      </c>
    </row>
    <row r="5" spans="2:6" ht="19.5" thickBot="1" x14ac:dyDescent="0.35">
      <c r="B5" s="29" t="s">
        <v>41</v>
      </c>
      <c r="C5" s="30"/>
      <c r="D5" s="30"/>
      <c r="E5" s="30"/>
      <c r="F5" s="31"/>
    </row>
    <row r="6" spans="2:6" ht="16.5" thickBot="1" x14ac:dyDescent="0.3">
      <c r="B6" s="23" t="s">
        <v>43</v>
      </c>
      <c r="C6" s="24"/>
      <c r="D6" s="24"/>
      <c r="E6" s="24"/>
      <c r="F6" s="25"/>
    </row>
    <row r="8" spans="2:6" ht="15.75" thickBot="1" x14ac:dyDescent="0.3">
      <c r="B8" s="1" t="s">
        <v>0</v>
      </c>
      <c r="D8" s="3" t="s">
        <v>6</v>
      </c>
      <c r="E8" s="3" t="s">
        <v>22</v>
      </c>
    </row>
    <row r="9" spans="2:6" ht="15.75" customHeight="1" thickBot="1" x14ac:dyDescent="0.3">
      <c r="B9" s="32" t="s">
        <v>47</v>
      </c>
      <c r="C9" s="1"/>
      <c r="D9" s="4"/>
      <c r="E9" s="26">
        <v>1</v>
      </c>
    </row>
    <row r="10" spans="2:6" ht="15.75" thickBot="1" x14ac:dyDescent="0.3">
      <c r="B10" s="33"/>
      <c r="C10" s="1"/>
      <c r="D10" s="4" t="s">
        <v>33</v>
      </c>
      <c r="E10" s="27"/>
    </row>
    <row r="11" spans="2:6" ht="15.75" thickBot="1" x14ac:dyDescent="0.3">
      <c r="B11" s="33"/>
      <c r="C11" s="1"/>
      <c r="D11" s="4" t="s">
        <v>23</v>
      </c>
      <c r="E11" s="27"/>
    </row>
    <row r="12" spans="2:6" ht="14.25" customHeight="1" thickBot="1" x14ac:dyDescent="0.3">
      <c r="B12" s="34"/>
      <c r="C12" s="1"/>
      <c r="D12" s="20" t="s">
        <v>48</v>
      </c>
      <c r="E12" s="28"/>
    </row>
    <row r="13" spans="2:6" ht="15.75" thickBot="1" x14ac:dyDescent="0.3">
      <c r="B13" s="1" t="s">
        <v>1</v>
      </c>
      <c r="C13" s="1"/>
      <c r="D13" s="1"/>
      <c r="E13" s="1"/>
    </row>
    <row r="14" spans="2:6" ht="15.75" customHeight="1" thickBot="1" x14ac:dyDescent="0.3">
      <c r="B14" s="32" t="s">
        <v>45</v>
      </c>
      <c r="C14" s="1"/>
      <c r="D14" s="13"/>
      <c r="E14" s="26">
        <v>1</v>
      </c>
    </row>
    <row r="15" spans="2:6" ht="15.75" thickBot="1" x14ac:dyDescent="0.3">
      <c r="B15" s="33"/>
      <c r="C15" s="1"/>
      <c r="D15" s="17" t="s">
        <v>44</v>
      </c>
      <c r="E15" s="27"/>
    </row>
    <row r="16" spans="2:6" ht="15.75" thickBot="1" x14ac:dyDescent="0.3">
      <c r="B16" s="33"/>
      <c r="C16" s="1"/>
      <c r="D16" s="13" t="s">
        <v>46</v>
      </c>
      <c r="E16" s="27"/>
    </row>
    <row r="17" spans="2:5" ht="15.75" thickBot="1" x14ac:dyDescent="0.3">
      <c r="B17" s="34"/>
      <c r="C17" s="1"/>
      <c r="D17" s="13" t="s">
        <v>33</v>
      </c>
      <c r="E17" s="28"/>
    </row>
    <row r="18" spans="2:5" ht="15.75" thickBot="1" x14ac:dyDescent="0.3">
      <c r="B18" s="1" t="s">
        <v>2</v>
      </c>
      <c r="C18" s="1"/>
      <c r="D18" s="1"/>
      <c r="E18" s="1"/>
    </row>
    <row r="19" spans="2:5" ht="15.75" customHeight="1" thickBot="1" x14ac:dyDescent="0.3">
      <c r="B19" s="32" t="s">
        <v>49</v>
      </c>
      <c r="C19" s="1"/>
      <c r="D19" s="13"/>
      <c r="E19" s="26">
        <v>1</v>
      </c>
    </row>
    <row r="20" spans="2:5" ht="15.75" thickBot="1" x14ac:dyDescent="0.3">
      <c r="B20" s="33"/>
      <c r="C20" s="1"/>
      <c r="D20" s="14" t="s">
        <v>50</v>
      </c>
      <c r="E20" s="27"/>
    </row>
    <row r="21" spans="2:5" ht="15.75" thickBot="1" x14ac:dyDescent="0.3">
      <c r="B21" s="33"/>
      <c r="C21" s="1"/>
      <c r="D21" s="18" t="s">
        <v>51</v>
      </c>
      <c r="E21" s="27"/>
    </row>
    <row r="22" spans="2:5" ht="15.75" thickBot="1" x14ac:dyDescent="0.3">
      <c r="B22" s="34"/>
      <c r="C22" s="1"/>
      <c r="D22" s="13" t="s">
        <v>52</v>
      </c>
      <c r="E22" s="28"/>
    </row>
    <row r="23" spans="2:5" ht="15.75" thickBot="1" x14ac:dyDescent="0.3">
      <c r="B23" s="1" t="s">
        <v>3</v>
      </c>
      <c r="C23" s="1"/>
      <c r="D23" s="1"/>
      <c r="E23" s="1"/>
    </row>
    <row r="24" spans="2:5" ht="15.75" customHeight="1" thickBot="1" x14ac:dyDescent="0.3">
      <c r="B24" s="32" t="s">
        <v>53</v>
      </c>
      <c r="C24" s="1"/>
      <c r="D24" s="13"/>
      <c r="E24" s="26">
        <v>1</v>
      </c>
    </row>
    <row r="25" spans="2:5" ht="15.75" thickBot="1" x14ac:dyDescent="0.3">
      <c r="B25" s="33"/>
      <c r="C25" s="1"/>
      <c r="D25" s="14" t="s">
        <v>24</v>
      </c>
      <c r="E25" s="27"/>
    </row>
    <row r="26" spans="2:5" ht="15.75" thickBot="1" x14ac:dyDescent="0.3">
      <c r="B26" s="33"/>
      <c r="C26" s="1"/>
      <c r="D26" s="14" t="s">
        <v>26</v>
      </c>
      <c r="E26" s="27"/>
    </row>
    <row r="27" spans="2:5" ht="15.75" thickBot="1" x14ac:dyDescent="0.3">
      <c r="B27" s="34"/>
      <c r="C27" s="1"/>
      <c r="D27" s="21" t="s">
        <v>25</v>
      </c>
      <c r="E27" s="28"/>
    </row>
    <row r="28" spans="2:5" ht="15.75" thickBot="1" x14ac:dyDescent="0.3">
      <c r="B28" s="1" t="s">
        <v>4</v>
      </c>
      <c r="C28" s="1"/>
      <c r="D28" s="1"/>
      <c r="E28" s="1"/>
    </row>
    <row r="29" spans="2:5" ht="15.75" thickBot="1" x14ac:dyDescent="0.3">
      <c r="B29" s="32" t="s">
        <v>27</v>
      </c>
      <c r="C29" s="1"/>
      <c r="D29" s="13"/>
      <c r="E29" s="26">
        <v>1</v>
      </c>
    </row>
    <row r="30" spans="2:5" ht="15.75" thickBot="1" x14ac:dyDescent="0.3">
      <c r="B30" s="33"/>
      <c r="C30" s="1"/>
      <c r="D30" s="22" t="s">
        <v>29</v>
      </c>
      <c r="E30" s="27"/>
    </row>
    <row r="31" spans="2:5" ht="15.75" thickBot="1" x14ac:dyDescent="0.3">
      <c r="B31" s="33"/>
      <c r="C31" s="1"/>
      <c r="D31" s="14" t="s">
        <v>28</v>
      </c>
      <c r="E31" s="27"/>
    </row>
    <row r="32" spans="2:5" ht="15.75" thickBot="1" x14ac:dyDescent="0.3">
      <c r="B32" s="34"/>
      <c r="C32" s="1"/>
      <c r="D32" s="13" t="s">
        <v>30</v>
      </c>
      <c r="E32" s="28"/>
    </row>
    <row r="33" spans="2:9" ht="15.75" thickBot="1" x14ac:dyDescent="0.3">
      <c r="B33" s="1" t="s">
        <v>5</v>
      </c>
      <c r="C33" s="1"/>
      <c r="D33" s="1"/>
      <c r="E33" s="1"/>
    </row>
    <row r="34" spans="2:9" ht="15.75" customHeight="1" thickBot="1" x14ac:dyDescent="0.3">
      <c r="B34" s="32" t="s">
        <v>31</v>
      </c>
      <c r="D34" s="13"/>
      <c r="E34" s="26">
        <v>1</v>
      </c>
    </row>
    <row r="35" spans="2:9" ht="15.75" thickBot="1" x14ac:dyDescent="0.3">
      <c r="B35" s="33"/>
      <c r="D35" s="14" t="s">
        <v>33</v>
      </c>
      <c r="E35" s="27"/>
    </row>
    <row r="36" spans="2:9" ht="15.75" thickBot="1" x14ac:dyDescent="0.3">
      <c r="B36" s="33"/>
      <c r="D36" s="18" t="s">
        <v>32</v>
      </c>
      <c r="E36" s="27"/>
    </row>
    <row r="37" spans="2:9" ht="15.75" thickBot="1" x14ac:dyDescent="0.3">
      <c r="B37" s="34"/>
      <c r="D37" s="13" t="s">
        <v>34</v>
      </c>
      <c r="E37" s="28"/>
    </row>
    <row r="38" spans="2:9" ht="15.75" thickBot="1" x14ac:dyDescent="0.3">
      <c r="B38" s="1" t="s">
        <v>18</v>
      </c>
      <c r="D38" s="19"/>
    </row>
    <row r="39" spans="2:9" ht="15.75" thickBot="1" x14ac:dyDescent="0.3">
      <c r="B39" s="32" t="s">
        <v>35</v>
      </c>
      <c r="C39" s="1"/>
      <c r="D39" s="13"/>
      <c r="E39" s="26">
        <v>1</v>
      </c>
    </row>
    <row r="40" spans="2:9" ht="15.75" thickBot="1" x14ac:dyDescent="0.3">
      <c r="B40" s="33"/>
      <c r="C40" s="1"/>
      <c r="D40" s="14" t="s">
        <v>37</v>
      </c>
      <c r="E40" s="27"/>
    </row>
    <row r="41" spans="2:9" ht="15.75" thickBot="1" x14ac:dyDescent="0.3">
      <c r="B41" s="33"/>
      <c r="C41" s="1"/>
      <c r="D41" s="17" t="s">
        <v>36</v>
      </c>
      <c r="E41" s="27"/>
    </row>
    <row r="42" spans="2:9" ht="15.75" thickBot="1" x14ac:dyDescent="0.3">
      <c r="B42" s="34"/>
      <c r="D42" s="13" t="s">
        <v>38</v>
      </c>
      <c r="E42" s="28"/>
    </row>
    <row r="43" spans="2:9" ht="15.75" thickBot="1" x14ac:dyDescent="0.3">
      <c r="B43" s="1" t="s">
        <v>19</v>
      </c>
      <c r="I43" s="19"/>
    </row>
    <row r="44" spans="2:9" ht="15.75" customHeight="1" thickBot="1" x14ac:dyDescent="0.3">
      <c r="B44" s="32" t="s">
        <v>54</v>
      </c>
      <c r="C44" s="1"/>
      <c r="D44" s="13"/>
      <c r="E44" s="26">
        <v>1</v>
      </c>
    </row>
    <row r="45" spans="2:9" ht="15.75" thickBot="1" x14ac:dyDescent="0.3">
      <c r="B45" s="33"/>
      <c r="C45" s="1"/>
      <c r="D45" s="14" t="s">
        <v>30</v>
      </c>
      <c r="E45" s="27"/>
    </row>
    <row r="46" spans="2:9" ht="15.75" thickBot="1" x14ac:dyDescent="0.3">
      <c r="B46" s="33"/>
      <c r="C46" s="1"/>
      <c r="D46" s="18" t="s">
        <v>29</v>
      </c>
      <c r="E46" s="27"/>
    </row>
    <row r="47" spans="2:9" ht="15.75" thickBot="1" x14ac:dyDescent="0.3">
      <c r="B47" s="34"/>
      <c r="D47" s="13" t="s">
        <v>55</v>
      </c>
      <c r="E47" s="28"/>
    </row>
    <row r="48" spans="2:9" ht="15.75" thickBot="1" x14ac:dyDescent="0.3">
      <c r="B48" s="1" t="s">
        <v>20</v>
      </c>
      <c r="D48" s="19"/>
    </row>
    <row r="49" spans="2:5" ht="15.75" customHeight="1" thickBot="1" x14ac:dyDescent="0.3">
      <c r="B49" s="32" t="s">
        <v>63</v>
      </c>
      <c r="C49" s="1"/>
      <c r="D49" s="13"/>
      <c r="E49" s="26">
        <v>1</v>
      </c>
    </row>
    <row r="50" spans="2:5" ht="15.75" thickBot="1" x14ac:dyDescent="0.3">
      <c r="B50" s="33"/>
      <c r="C50" s="1"/>
      <c r="D50" s="14" t="s">
        <v>57</v>
      </c>
      <c r="E50" s="27"/>
    </row>
    <row r="51" spans="2:5" ht="15.75" thickBot="1" x14ac:dyDescent="0.3">
      <c r="B51" s="33"/>
      <c r="C51" s="1"/>
      <c r="D51" s="14" t="s">
        <v>65</v>
      </c>
      <c r="E51" s="27"/>
    </row>
    <row r="52" spans="2:5" ht="15.75" thickBot="1" x14ac:dyDescent="0.3">
      <c r="B52" s="34"/>
      <c r="D52" s="17" t="s">
        <v>56</v>
      </c>
      <c r="E52" s="28"/>
    </row>
    <row r="53" spans="2:5" ht="15.75" thickBot="1" x14ac:dyDescent="0.3">
      <c r="B53" s="1" t="s">
        <v>21</v>
      </c>
      <c r="D53" s="19"/>
    </row>
    <row r="54" spans="2:5" ht="15.75" customHeight="1" thickBot="1" x14ac:dyDescent="0.3">
      <c r="B54" s="32" t="s">
        <v>58</v>
      </c>
      <c r="C54" s="1"/>
      <c r="D54" s="13"/>
      <c r="E54" s="26">
        <v>1</v>
      </c>
    </row>
    <row r="55" spans="2:5" ht="15.75" thickBot="1" x14ac:dyDescent="0.3">
      <c r="B55" s="33"/>
      <c r="C55" s="1"/>
      <c r="D55" s="22" t="s">
        <v>61</v>
      </c>
      <c r="E55" s="27"/>
    </row>
    <row r="56" spans="2:5" ht="15.75" thickBot="1" x14ac:dyDescent="0.3">
      <c r="B56" s="33"/>
      <c r="C56" s="1"/>
      <c r="D56" s="14" t="s">
        <v>59</v>
      </c>
      <c r="E56" s="27"/>
    </row>
    <row r="57" spans="2:5" ht="15.75" thickBot="1" x14ac:dyDescent="0.3">
      <c r="B57" s="34"/>
      <c r="D57" s="13" t="s">
        <v>60</v>
      </c>
      <c r="E57" s="28"/>
    </row>
    <row r="58" spans="2:5" x14ac:dyDescent="0.25">
      <c r="D58" s="19"/>
    </row>
    <row r="59" spans="2:5" ht="15.75" thickBot="1" x14ac:dyDescent="0.3">
      <c r="D59" s="19"/>
      <c r="E59" s="3" t="s">
        <v>42</v>
      </c>
    </row>
    <row r="60" spans="2:5" ht="15.75" thickBot="1" x14ac:dyDescent="0.3">
      <c r="D60" s="19"/>
      <c r="E60" s="16">
        <f>SUM(E39,E54,E49,E44,E34,E29,E24,E19,E14,E9)</f>
        <v>10</v>
      </c>
    </row>
    <row r="61" spans="2:5" x14ac:dyDescent="0.25">
      <c r="D61" s="19"/>
    </row>
    <row r="62" spans="2:5" x14ac:dyDescent="0.25">
      <c r="D62" s="19"/>
    </row>
    <row r="63" spans="2:5" x14ac:dyDescent="0.25">
      <c r="D63" s="19"/>
    </row>
    <row r="64" spans="2:5" x14ac:dyDescent="0.25">
      <c r="D64" s="19"/>
    </row>
    <row r="65" spans="4:4" x14ac:dyDescent="0.25">
      <c r="D65" s="19"/>
    </row>
    <row r="66" spans="4:4" x14ac:dyDescent="0.25">
      <c r="D66" s="19"/>
    </row>
    <row r="67" spans="4:4" x14ac:dyDescent="0.25">
      <c r="D67" s="19"/>
    </row>
    <row r="68" spans="4:4" x14ac:dyDescent="0.25">
      <c r="D68" s="19"/>
    </row>
  </sheetData>
  <mergeCells count="22">
    <mergeCell ref="B5:F5"/>
    <mergeCell ref="B6:F6"/>
    <mergeCell ref="E14:E17"/>
    <mergeCell ref="E19:E22"/>
    <mergeCell ref="E24:E27"/>
    <mergeCell ref="E9:E12"/>
    <mergeCell ref="E29:E32"/>
    <mergeCell ref="E34:E37"/>
    <mergeCell ref="E44:E47"/>
    <mergeCell ref="E49:E52"/>
    <mergeCell ref="E54:E57"/>
    <mergeCell ref="E39:E42"/>
    <mergeCell ref="B39:B42"/>
    <mergeCell ref="B44:B47"/>
    <mergeCell ref="B49:B52"/>
    <mergeCell ref="B54:B57"/>
    <mergeCell ref="B9:B12"/>
    <mergeCell ref="B14:B17"/>
    <mergeCell ref="B19:B22"/>
    <mergeCell ref="B24:B27"/>
    <mergeCell ref="B29:B32"/>
    <mergeCell ref="B34:B37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9"/>
  <sheetViews>
    <sheetView tabSelected="1" workbookViewId="0">
      <selection activeCell="E32" sqref="E32"/>
    </sheetView>
  </sheetViews>
  <sheetFormatPr baseColWidth="10" defaultRowHeight="15" x14ac:dyDescent="0.25"/>
  <cols>
    <col min="2" max="2" width="23.28515625" bestFit="1" customWidth="1"/>
    <col min="3" max="3" width="23.7109375" bestFit="1" customWidth="1"/>
  </cols>
  <sheetData>
    <row r="3" spans="2:4" ht="18.75" x14ac:dyDescent="0.3">
      <c r="B3" s="2" t="s">
        <v>9</v>
      </c>
    </row>
    <row r="6" spans="2:4" ht="15.75" thickBot="1" x14ac:dyDescent="0.3">
      <c r="B6" s="5" t="s">
        <v>8</v>
      </c>
      <c r="C6" s="5" t="s">
        <v>10</v>
      </c>
    </row>
    <row r="7" spans="2:4" ht="15.75" thickTop="1" x14ac:dyDescent="0.25">
      <c r="B7" s="6">
        <v>12</v>
      </c>
      <c r="C7" s="9" t="s">
        <v>16</v>
      </c>
      <c r="D7" s="8"/>
    </row>
    <row r="8" spans="2:4" x14ac:dyDescent="0.25">
      <c r="B8" s="6">
        <v>11</v>
      </c>
      <c r="C8" s="9" t="s">
        <v>16</v>
      </c>
      <c r="D8" s="8"/>
    </row>
    <row r="9" spans="2:4" x14ac:dyDescent="0.25">
      <c r="B9" s="6">
        <v>10</v>
      </c>
      <c r="C9" s="10" t="s">
        <v>11</v>
      </c>
      <c r="D9" s="8"/>
    </row>
    <row r="10" spans="2:4" x14ac:dyDescent="0.25">
      <c r="B10" s="6">
        <v>9</v>
      </c>
      <c r="C10" s="10" t="s">
        <v>11</v>
      </c>
      <c r="D10" s="8"/>
    </row>
    <row r="11" spans="2:4" x14ac:dyDescent="0.25">
      <c r="B11" s="6">
        <v>8</v>
      </c>
      <c r="C11" s="9" t="s">
        <v>12</v>
      </c>
      <c r="D11" s="8"/>
    </row>
    <row r="12" spans="2:4" x14ac:dyDescent="0.25">
      <c r="B12" s="6">
        <v>7</v>
      </c>
      <c r="C12" s="9" t="s">
        <v>12</v>
      </c>
      <c r="D12" s="8"/>
    </row>
    <row r="13" spans="2:4" x14ac:dyDescent="0.25">
      <c r="B13" s="6">
        <v>6</v>
      </c>
      <c r="C13" s="9" t="s">
        <v>15</v>
      </c>
      <c r="D13" s="8"/>
    </row>
    <row r="14" spans="2:4" x14ac:dyDescent="0.25">
      <c r="B14" s="6">
        <v>5</v>
      </c>
      <c r="C14" s="9" t="s">
        <v>15</v>
      </c>
    </row>
    <row r="15" spans="2:4" x14ac:dyDescent="0.25">
      <c r="B15" s="11">
        <v>4</v>
      </c>
      <c r="C15" s="9" t="s">
        <v>13</v>
      </c>
    </row>
    <row r="16" spans="2:4" x14ac:dyDescent="0.25">
      <c r="B16" s="11">
        <v>3</v>
      </c>
      <c r="C16" s="9" t="s">
        <v>13</v>
      </c>
    </row>
    <row r="17" spans="2:3" x14ac:dyDescent="0.25">
      <c r="B17" s="11">
        <v>2</v>
      </c>
      <c r="C17" s="9" t="s">
        <v>14</v>
      </c>
    </row>
    <row r="18" spans="2:3" x14ac:dyDescent="0.25">
      <c r="B18" s="11">
        <v>1</v>
      </c>
      <c r="C18" s="9" t="s">
        <v>14</v>
      </c>
    </row>
    <row r="19" spans="2:3" x14ac:dyDescent="0.25">
      <c r="B19" s="12">
        <v>0</v>
      </c>
      <c r="C19" s="7" t="s">
        <v>17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5441B98C7BCA439646A65531D47233" ma:contentTypeVersion="" ma:contentTypeDescription="Ein neues Dokument erstellen." ma:contentTypeScope="" ma:versionID="02c9593219c964d4ff121fc8b67a010a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071E6B-F689-4E85-89A6-979BCE867F00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55696b60-0389-45c2-bb8c-032517eb46a2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BEF4C99-A551-4828-86C2-CF6C695D52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5DC466-B81E-450C-8A6A-33D65C8BA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QUIZ-MASKE</vt:lpstr>
      <vt:lpstr>QUIZ-F-u-A-Möglichkeiten</vt:lpstr>
      <vt:lpstr>Bewertungstabelle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Hauke Holtorf</dc:creator>
  <cp:lastModifiedBy>Barbian, Markus (ZSL)</cp:lastModifiedBy>
  <cp:lastPrinted>2021-05-19T08:13:10Z</cp:lastPrinted>
  <dcterms:created xsi:type="dcterms:W3CDTF">2020-03-24T11:15:02Z</dcterms:created>
  <dcterms:modified xsi:type="dcterms:W3CDTF">2021-05-19T08:13:13Z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0x010100275441B98C7BCA439646A65531D47233</vt:lpwstr>
  </property>
</Properties>
</file>