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usan\Desktop\"/>
    </mc:Choice>
  </mc:AlternateContent>
  <bookViews>
    <workbookView xWindow="0" yWindow="0" windowWidth="28800" windowHeight="12432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1" i="1" l="1"/>
  <c r="B20" i="1"/>
  <c r="B19" i="1"/>
  <c r="B18" i="1"/>
  <c r="B17" i="1"/>
  <c r="B16" i="1"/>
  <c r="B15" i="1"/>
  <c r="B14" i="1"/>
  <c r="B13" i="1"/>
  <c r="B12" i="1"/>
  <c r="B11" i="1"/>
</calcChain>
</file>

<file path=xl/sharedStrings.xml><?xml version="1.0" encoding="utf-8"?>
<sst xmlns="http://schemas.openxmlformats.org/spreadsheetml/2006/main" count="18" uniqueCount="18">
  <si>
    <t>Verkaufskalkulation</t>
  </si>
  <si>
    <t>Handlungskostenzuschlagssatz (%):</t>
  </si>
  <si>
    <t>Gewinn (%):</t>
  </si>
  <si>
    <t>Kundenskonto (%):</t>
  </si>
  <si>
    <t>Kundenrabatt (%):</t>
  </si>
  <si>
    <t>Umsatzsteuersatz (%):</t>
  </si>
  <si>
    <t>Bezugspreis (Einstandspreis)</t>
  </si>
  <si>
    <t xml:space="preserve">+ Handlungskosten </t>
  </si>
  <si>
    <t>= Selbstkosten</t>
  </si>
  <si>
    <t>+ Gewinn</t>
  </si>
  <si>
    <t>= Barverkaufspreis</t>
  </si>
  <si>
    <t>+ Kundenskonto</t>
  </si>
  <si>
    <t>= Zielverkaufspreis</t>
  </si>
  <si>
    <t>+ Kundenrabatt</t>
  </si>
  <si>
    <t>= Nettoverkaufspreis</t>
  </si>
  <si>
    <t>+ Umsatzsteuer</t>
  </si>
  <si>
    <t>= Bruttoverkaufspreis</t>
  </si>
  <si>
    <t>Bezugspreis (€):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</si>
</sst>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#,##0.00\ &quot;€&quot;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quotePrefix="1" applyBorder="1"/>
    <xf numFmtId="0" fontId="0" fillId="0" borderId="0" xfId="0" quotePrefix="1" applyBorder="1"/>
    <xf numFmtId="0" fontId="1" fillId="0" borderId="0" xfId="0" applyFont="1"/>
    <xf numFmtId="165" fontId="0" fillId="0" borderId="0" xfId="0" applyNumberFormat="1"/>
    <xf numFmtId="165" fontId="0" fillId="0" borderId="1" xfId="0" applyNumberFormat="1" applyBorder="1"/>
    <xf numFmtId="165" fontId="0" fillId="0" borderId="0" xfId="0" applyNumberFormat="1" applyBorder="1"/>
    <xf numFmtId="165" fontId="0" fillId="0" borderId="2" xfId="0" applyNumberForma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"/>
  <sheetViews>
    <sheetView tabSelected="1" workbookViewId="0">
      <selection activeCell="C27" sqref="C27"/>
    </sheetView>
  </sheetViews>
  <sheetFormatPr baseColWidth="10" defaultRowHeight="14.4" x14ac:dyDescent="0.3"/>
  <cols>
    <col min="1" max="1" width="29.44140625" bestFit="1" customWidth="1"/>
  </cols>
  <sheetData>
    <row r="1" spans="1:2" x14ac:dyDescent="0.3">
      <c r="A1" s="3" t="s">
        <v>0</v>
      </c>
    </row>
    <row r="3" spans="1:2" x14ac:dyDescent="0.3">
      <c r="A3" t="s">
        <v>17</v>
      </c>
      <c r="B3">
        <v>42.05</v>
      </c>
    </row>
    <row r="4" spans="1:2" x14ac:dyDescent="0.3">
      <c r="A4" t="s">
        <v>1</v>
      </c>
      <c r="B4">
        <v>25</v>
      </c>
    </row>
    <row r="5" spans="1:2" x14ac:dyDescent="0.3">
      <c r="A5" t="s">
        <v>2</v>
      </c>
      <c r="B5">
        <v>15</v>
      </c>
    </row>
    <row r="6" spans="1:2" x14ac:dyDescent="0.3">
      <c r="A6" t="s">
        <v>3</v>
      </c>
      <c r="B6">
        <v>2</v>
      </c>
    </row>
    <row r="7" spans="1:2" x14ac:dyDescent="0.3">
      <c r="A7" t="s">
        <v>4</v>
      </c>
      <c r="B7">
        <v>8</v>
      </c>
    </row>
    <row r="8" spans="1:2" x14ac:dyDescent="0.3">
      <c r="A8" t="s">
        <v>5</v>
      </c>
      <c r="B8">
        <v>19</v>
      </c>
    </row>
    <row r="11" spans="1:2" x14ac:dyDescent="0.3">
      <c r="A11" t="s">
        <v>6</v>
      </c>
      <c r="B11" s="4">
        <f>B3</f>
        <v>42.05</v>
      </c>
    </row>
    <row r="12" spans="1:2" x14ac:dyDescent="0.3">
      <c r="A12" s="1" t="s">
        <v>7</v>
      </c>
      <c r="B12" s="5">
        <f>B11*B4/100</f>
        <v>10.512499999999999</v>
      </c>
    </row>
    <row r="13" spans="1:2" x14ac:dyDescent="0.3">
      <c r="A13" s="2" t="s">
        <v>8</v>
      </c>
      <c r="B13" s="6">
        <f>B11+B12</f>
        <v>52.5625</v>
      </c>
    </row>
    <row r="14" spans="1:2" x14ac:dyDescent="0.3">
      <c r="A14" s="1" t="s">
        <v>9</v>
      </c>
      <c r="B14" s="5">
        <f>B13*B5/100</f>
        <v>7.8843750000000004</v>
      </c>
    </row>
    <row r="15" spans="1:2" x14ac:dyDescent="0.3">
      <c r="A15" s="2" t="s">
        <v>10</v>
      </c>
      <c r="B15" s="6">
        <f>B13+B14</f>
        <v>60.446874999999999</v>
      </c>
    </row>
    <row r="16" spans="1:2" x14ac:dyDescent="0.3">
      <c r="A16" s="1" t="s">
        <v>11</v>
      </c>
      <c r="B16" s="5">
        <f>B15*B6/(100-B6)</f>
        <v>1.2336096938775509</v>
      </c>
    </row>
    <row r="17" spans="1:2" x14ac:dyDescent="0.3">
      <c r="A17" s="2" t="s">
        <v>12</v>
      </c>
      <c r="B17" s="6">
        <f>B15+B16</f>
        <v>61.680484693877553</v>
      </c>
    </row>
    <row r="18" spans="1:2" x14ac:dyDescent="0.3">
      <c r="A18" s="1" t="s">
        <v>13</v>
      </c>
      <c r="B18" s="5">
        <f>B17*B7/(100-B7)</f>
        <v>5.3635204081632653</v>
      </c>
    </row>
    <row r="19" spans="1:2" x14ac:dyDescent="0.3">
      <c r="A19" s="2" t="s">
        <v>14</v>
      </c>
      <c r="B19" s="6">
        <f>B17+B18</f>
        <v>67.044005102040813</v>
      </c>
    </row>
    <row r="20" spans="1:2" x14ac:dyDescent="0.3">
      <c r="A20" s="1" t="s">
        <v>15</v>
      </c>
      <c r="B20" s="5">
        <f>B19*B8/100</f>
        <v>12.738360969387754</v>
      </c>
    </row>
    <row r="21" spans="1:2" ht="15" thickBot="1" x14ac:dyDescent="0.35">
      <c r="A21" s="2" t="s">
        <v>16</v>
      </c>
      <c r="B21" s="7">
        <f>B19+B20</f>
        <v>79.782366071428569</v>
      </c>
    </row>
    <row r="22" spans="1:2" ht="15" thickTop="1" x14ac:dyDescent="0.3"/>
  </sheetData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2018-11-07T14:12:56Z</dcterms:created>
  <dcterms:modified xsi:type="dcterms:W3CDTF">2018-11-14T13:25:55Z</dcterms:modified>
</cp:coreProperties>
</file>