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en\Schule\RP\BWLdigital\ABC-Analyse\"/>
    </mc:Choice>
  </mc:AlternateContent>
  <xr:revisionPtr revIDLastSave="0" documentId="13_ncr:1_{748459D6-3F9D-4CE8-BF72-3CC8CA9351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orlage" sheetId="5" r:id="rId1"/>
    <sheet name="Lösung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5" l="1"/>
  <c r="B15" i="5" l="1"/>
  <c r="J9" i="4"/>
  <c r="J13" i="4"/>
  <c r="I15" i="4"/>
  <c r="J6" i="4" s="1"/>
  <c r="D7" i="4"/>
  <c r="D11" i="4"/>
  <c r="D5" i="4"/>
  <c r="D10" i="4"/>
  <c r="D9" i="4"/>
  <c r="D12" i="4"/>
  <c r="D8" i="4"/>
  <c r="D14" i="4"/>
  <c r="D13" i="4"/>
  <c r="D6" i="4"/>
  <c r="B15" i="4"/>
  <c r="J12" i="4" l="1"/>
  <c r="J8" i="4"/>
  <c r="J5" i="4"/>
  <c r="K5" i="4" s="1"/>
  <c r="K6" i="4" s="1"/>
  <c r="K7" i="4" s="1"/>
  <c r="K8" i="4" s="1"/>
  <c r="K9" i="4" s="1"/>
  <c r="J11" i="4"/>
  <c r="J7" i="4"/>
  <c r="J14" i="4"/>
  <c r="J10" i="4"/>
  <c r="D15" i="4"/>
  <c r="F8" i="4" s="1"/>
  <c r="K10" i="4" l="1"/>
  <c r="K11" i="4" s="1"/>
  <c r="K12" i="4" s="1"/>
  <c r="K13" i="4" s="1"/>
  <c r="K14" i="4" s="1"/>
  <c r="F7" i="4"/>
  <c r="F11" i="4"/>
  <c r="F12" i="4"/>
  <c r="F5" i="4"/>
  <c r="F13" i="4"/>
  <c r="F10" i="4"/>
  <c r="F6" i="4"/>
  <c r="F9" i="4"/>
  <c r="F14" i="4"/>
  <c r="F15" i="4" l="1"/>
  <c r="G5" i="4"/>
  <c r="G6" i="4" s="1"/>
  <c r="G7" i="4" s="1"/>
  <c r="G8" i="4" s="1"/>
  <c r="G9" i="4" s="1"/>
  <c r="G10" i="4" s="1"/>
  <c r="G11" i="4" s="1"/>
  <c r="G12" i="4" s="1"/>
  <c r="G13" i="4" s="1"/>
  <c r="G14" i="4" s="1"/>
</calcChain>
</file>

<file path=xl/sharedStrings.xml><?xml version="1.0" encoding="utf-8"?>
<sst xmlns="http://schemas.openxmlformats.org/spreadsheetml/2006/main" count="33" uniqueCount="22">
  <si>
    <t>Menge</t>
  </si>
  <si>
    <t>Rang</t>
  </si>
  <si>
    <t>Summe</t>
  </si>
  <si>
    <t>Wertanteil kumuliert in %</t>
  </si>
  <si>
    <t>Mengenanteil kumuliert in %</t>
  </si>
  <si>
    <t>Mengen-anteil in %</t>
  </si>
  <si>
    <t>WG Nr.</t>
  </si>
  <si>
    <t>Absatzmenge</t>
  </si>
  <si>
    <t>ABC-Analyse im Verkauf</t>
  </si>
  <si>
    <t>Preis je Stück in €</t>
  </si>
  <si>
    <t>Anteil am Gesamtumsatz in % (Wertanteil)</t>
  </si>
  <si>
    <t>Umsätze  in €</t>
  </si>
  <si>
    <t>Umsätze in €</t>
  </si>
  <si>
    <t>Arbeitsschritte:</t>
  </si>
  <si>
    <t>Umsätze in Spalte D mit Formel berechnen.</t>
  </si>
  <si>
    <t>Rang in Spalte E aufsteigend vergeben, beginnend mit 1 in Zeile 5.</t>
  </si>
  <si>
    <t>Summe der Umsätze in Feld D15 mit Formel berechnen.</t>
  </si>
  <si>
    <t>Tabelle (ohne Summenzeile 15) nach Spalte D absteigend sortieren.</t>
  </si>
  <si>
    <t>Wertanteil in Spalte F mit Formel berechnen; gemischte Adressierung beachten.</t>
  </si>
  <si>
    <t>kumulierten Wertanteil in Spalte G mit Formel berechnen.</t>
  </si>
  <si>
    <t>A-, B- und C-Güter einteilen und farbig markieren.</t>
  </si>
  <si>
    <t>Spalten J und K analog mit Formeln ausfüllen.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</si>
</sst>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6" formatCode="_-* #,##0\ _€_-;\-* #,##0\ _€_-;_-* &quot;-&quot;\ _€_-;_-@_-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/>
    <xf numFmtId="164" fontId="3" fillId="0" borderId="1" xfId="1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0" fontId="3" fillId="0" borderId="1" xfId="2" applyNumberFormat="1" applyFont="1" applyBorder="1"/>
    <xf numFmtId="10" fontId="3" fillId="0" borderId="1" xfId="0" applyNumberFormat="1" applyFont="1" applyBorder="1"/>
    <xf numFmtId="0" fontId="6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3" fillId="2" borderId="1" xfId="0" applyFont="1" applyFill="1" applyBorder="1"/>
    <xf numFmtId="164" fontId="3" fillId="2" borderId="1" xfId="1" applyFont="1" applyFill="1" applyBorder="1"/>
    <xf numFmtId="0" fontId="3" fillId="2" borderId="1" xfId="0" applyFont="1" applyFill="1" applyBorder="1" applyAlignment="1">
      <alignment horizontal="center"/>
    </xf>
    <xf numFmtId="10" fontId="3" fillId="2" borderId="1" xfId="2" applyNumberFormat="1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164" fontId="3" fillId="3" borderId="1" xfId="1" applyFont="1" applyFill="1" applyBorder="1"/>
    <xf numFmtId="0" fontId="3" fillId="3" borderId="1" xfId="0" applyFont="1" applyFill="1" applyBorder="1" applyAlignment="1">
      <alignment horizontal="center"/>
    </xf>
    <xf numFmtId="10" fontId="3" fillId="3" borderId="1" xfId="2" applyNumberFormat="1" applyFont="1" applyFill="1" applyBorder="1"/>
    <xf numFmtId="10" fontId="3" fillId="3" borderId="1" xfId="0" applyNumberFormat="1" applyFont="1" applyFill="1" applyBorder="1"/>
    <xf numFmtId="0" fontId="3" fillId="4" borderId="1" xfId="0" applyFont="1" applyFill="1" applyBorder="1"/>
    <xf numFmtId="164" fontId="3" fillId="4" borderId="1" xfId="1" applyFont="1" applyFill="1" applyBorder="1"/>
    <xf numFmtId="0" fontId="3" fillId="4" borderId="1" xfId="0" applyFont="1" applyFill="1" applyBorder="1" applyAlignment="1">
      <alignment horizontal="center"/>
    </xf>
    <xf numFmtId="10" fontId="3" fillId="4" borderId="1" xfId="2" applyNumberFormat="1" applyFont="1" applyFill="1" applyBorder="1"/>
    <xf numFmtId="10" fontId="3" fillId="4" borderId="1" xfId="0" applyNumberFormat="1" applyFont="1" applyFill="1" applyBorder="1"/>
    <xf numFmtId="166" fontId="3" fillId="0" borderId="1" xfId="1" applyNumberFormat="1" applyFont="1" applyBorder="1"/>
    <xf numFmtId="166" fontId="4" fillId="0" borderId="1" xfId="1" applyNumberFormat="1" applyFont="1" applyBorder="1"/>
    <xf numFmtId="164" fontId="4" fillId="0" borderId="1" xfId="1" applyFont="1" applyBorder="1"/>
    <xf numFmtId="10" fontId="4" fillId="0" borderId="1" xfId="0" applyNumberFormat="1" applyFont="1" applyBorder="1"/>
    <xf numFmtId="3" fontId="3" fillId="2" borderId="1" xfId="0" applyNumberFormat="1" applyFont="1" applyFill="1" applyBorder="1"/>
    <xf numFmtId="3" fontId="3" fillId="3" borderId="1" xfId="0" applyNumberFormat="1" applyFont="1" applyFill="1" applyBorder="1"/>
    <xf numFmtId="3" fontId="3" fillId="4" borderId="1" xfId="0" applyNumberFormat="1" applyFont="1" applyFill="1" applyBorder="1"/>
    <xf numFmtId="3" fontId="4" fillId="0" borderId="1" xfId="0" applyNumberFormat="1" applyFont="1" applyBorder="1"/>
    <xf numFmtId="3" fontId="3" fillId="0" borderId="1" xfId="0" applyNumberFormat="1" applyFont="1" applyBorder="1"/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tabSelected="1" workbookViewId="0">
      <selection activeCell="C29" sqref="C29:C30"/>
    </sheetView>
  </sheetViews>
  <sheetFormatPr baseColWidth="10" defaultRowHeight="12.75" x14ac:dyDescent="0.2"/>
  <cols>
    <col min="2" max="2" width="17.42578125" customWidth="1"/>
    <col min="3" max="3" width="18.140625" customWidth="1"/>
    <col min="4" max="4" width="17.5703125" customWidth="1"/>
    <col min="5" max="5" width="13.85546875" customWidth="1"/>
    <col min="6" max="6" width="22.7109375" customWidth="1"/>
    <col min="7" max="7" width="14.42578125" customWidth="1"/>
    <col min="8" max="8" width="5.85546875" customWidth="1"/>
    <col min="11" max="11" width="16.42578125" customWidth="1"/>
  </cols>
  <sheetData>
    <row r="1" spans="1:11" ht="18" x14ac:dyDescent="0.25">
      <c r="A1" s="6" t="s">
        <v>8</v>
      </c>
    </row>
    <row r="4" spans="1:11" ht="47.25" x14ac:dyDescent="0.2">
      <c r="A4" s="7" t="s">
        <v>6</v>
      </c>
      <c r="B4" s="7" t="s">
        <v>7</v>
      </c>
      <c r="C4" s="8" t="s">
        <v>9</v>
      </c>
      <c r="D4" s="8" t="s">
        <v>11</v>
      </c>
      <c r="E4" s="7" t="s">
        <v>1</v>
      </c>
      <c r="F4" s="9" t="s">
        <v>10</v>
      </c>
      <c r="G4" s="9" t="s">
        <v>3</v>
      </c>
      <c r="H4" s="1"/>
      <c r="I4" s="9" t="s">
        <v>0</v>
      </c>
      <c r="J4" s="9" t="s">
        <v>5</v>
      </c>
      <c r="K4" s="10" t="s">
        <v>4</v>
      </c>
    </row>
    <row r="5" spans="1:11" ht="15" x14ac:dyDescent="0.2">
      <c r="A5" s="2">
        <v>4</v>
      </c>
      <c r="B5" s="32">
        <v>600</v>
      </c>
      <c r="C5" s="3">
        <v>300</v>
      </c>
      <c r="D5" s="3"/>
      <c r="E5" s="4"/>
      <c r="F5" s="11"/>
      <c r="G5" s="12"/>
      <c r="I5" s="32">
        <v>600</v>
      </c>
      <c r="J5" s="11"/>
      <c r="K5" s="12"/>
    </row>
    <row r="6" spans="1:11" ht="15" x14ac:dyDescent="0.2">
      <c r="A6" s="2">
        <v>1</v>
      </c>
      <c r="B6" s="32">
        <v>4500</v>
      </c>
      <c r="C6" s="3">
        <v>25</v>
      </c>
      <c r="D6" s="3"/>
      <c r="E6" s="4"/>
      <c r="F6" s="11"/>
      <c r="G6" s="12"/>
      <c r="I6" s="32">
        <v>4500</v>
      </c>
      <c r="J6" s="11"/>
      <c r="K6" s="12"/>
    </row>
    <row r="7" spans="1:11" ht="15" x14ac:dyDescent="0.2">
      <c r="A7" s="2">
        <v>2</v>
      </c>
      <c r="B7" s="32">
        <v>700</v>
      </c>
      <c r="C7" s="3">
        <v>145</v>
      </c>
      <c r="D7" s="3"/>
      <c r="E7" s="4"/>
      <c r="F7" s="11"/>
      <c r="G7" s="12"/>
      <c r="I7" s="32">
        <v>700</v>
      </c>
      <c r="J7" s="11"/>
      <c r="K7" s="12"/>
    </row>
    <row r="8" spans="1:11" ht="15" x14ac:dyDescent="0.2">
      <c r="A8" s="2">
        <v>8</v>
      </c>
      <c r="B8" s="32">
        <v>1000</v>
      </c>
      <c r="C8" s="3">
        <v>95</v>
      </c>
      <c r="D8" s="3"/>
      <c r="E8" s="4"/>
      <c r="F8" s="11"/>
      <c r="G8" s="12"/>
      <c r="I8" s="32">
        <v>1000</v>
      </c>
      <c r="J8" s="11"/>
      <c r="K8" s="12"/>
    </row>
    <row r="9" spans="1:11" ht="15" x14ac:dyDescent="0.2">
      <c r="A9" s="2">
        <v>6</v>
      </c>
      <c r="B9" s="32">
        <v>3000</v>
      </c>
      <c r="C9" s="3">
        <v>25</v>
      </c>
      <c r="D9" s="3"/>
      <c r="E9" s="4"/>
      <c r="F9" s="11"/>
      <c r="G9" s="12"/>
      <c r="I9" s="32">
        <v>3000</v>
      </c>
      <c r="J9" s="11"/>
      <c r="K9" s="12"/>
    </row>
    <row r="10" spans="1:11" ht="15" x14ac:dyDescent="0.2">
      <c r="A10" s="2">
        <v>5</v>
      </c>
      <c r="B10" s="32">
        <v>450</v>
      </c>
      <c r="C10" s="3">
        <v>150</v>
      </c>
      <c r="D10" s="3"/>
      <c r="E10" s="4"/>
      <c r="F10" s="11"/>
      <c r="G10" s="12"/>
      <c r="I10" s="32">
        <v>450</v>
      </c>
      <c r="J10" s="11"/>
      <c r="K10" s="12"/>
    </row>
    <row r="11" spans="1:11" ht="15" x14ac:dyDescent="0.2">
      <c r="A11" s="2">
        <v>3</v>
      </c>
      <c r="B11" s="32">
        <v>2700</v>
      </c>
      <c r="C11" s="3">
        <v>15</v>
      </c>
      <c r="D11" s="3"/>
      <c r="E11" s="4"/>
      <c r="F11" s="11"/>
      <c r="G11" s="12"/>
      <c r="I11" s="32">
        <v>2700</v>
      </c>
      <c r="J11" s="11"/>
      <c r="K11" s="12"/>
    </row>
    <row r="12" spans="1:11" ht="15" x14ac:dyDescent="0.2">
      <c r="A12" s="2">
        <v>7</v>
      </c>
      <c r="B12" s="32">
        <v>8200</v>
      </c>
      <c r="C12" s="3">
        <v>2</v>
      </c>
      <c r="D12" s="3"/>
      <c r="E12" s="4"/>
      <c r="F12" s="11"/>
      <c r="G12" s="12"/>
      <c r="I12" s="32">
        <v>8200</v>
      </c>
      <c r="J12" s="11"/>
      <c r="K12" s="12"/>
    </row>
    <row r="13" spans="1:11" ht="15" x14ac:dyDescent="0.2">
      <c r="A13" s="2">
        <v>10</v>
      </c>
      <c r="B13" s="32">
        <v>5700</v>
      </c>
      <c r="C13" s="3">
        <v>2.5</v>
      </c>
      <c r="D13" s="3"/>
      <c r="E13" s="4"/>
      <c r="F13" s="11"/>
      <c r="G13" s="12"/>
      <c r="I13" s="32">
        <v>5700</v>
      </c>
      <c r="J13" s="11"/>
      <c r="K13" s="12"/>
    </row>
    <row r="14" spans="1:11" ht="15" x14ac:dyDescent="0.2">
      <c r="A14" s="2">
        <v>9</v>
      </c>
      <c r="B14" s="32">
        <v>7150</v>
      </c>
      <c r="C14" s="3">
        <v>1</v>
      </c>
      <c r="D14" s="3"/>
      <c r="E14" s="4"/>
      <c r="F14" s="11"/>
      <c r="G14" s="12"/>
      <c r="I14" s="32">
        <v>7150</v>
      </c>
      <c r="J14" s="11"/>
      <c r="K14" s="12"/>
    </row>
    <row r="15" spans="1:11" ht="15.75" x14ac:dyDescent="0.25">
      <c r="A15" s="5" t="s">
        <v>2</v>
      </c>
      <c r="B15" s="33">
        <f>SUM(B5:B14)</f>
        <v>34000</v>
      </c>
      <c r="C15" s="5"/>
      <c r="D15" s="34"/>
      <c r="E15" s="5"/>
      <c r="F15" s="35"/>
      <c r="G15" s="5"/>
      <c r="H15" s="15"/>
      <c r="I15" s="33">
        <f>SUM(I5:I14)</f>
        <v>34000</v>
      </c>
      <c r="J15" s="5"/>
      <c r="K15" s="5"/>
    </row>
    <row r="18" spans="1:12" ht="15.75" x14ac:dyDescent="0.25">
      <c r="A18" s="16" t="s">
        <v>13</v>
      </c>
    </row>
    <row r="19" spans="1:12" x14ac:dyDescent="0.2">
      <c r="A19" s="14">
        <v>1</v>
      </c>
      <c r="B19" t="s">
        <v>14</v>
      </c>
      <c r="L19" s="13"/>
    </row>
    <row r="20" spans="1:12" x14ac:dyDescent="0.2">
      <c r="A20" s="14">
        <v>2</v>
      </c>
      <c r="B20" t="s">
        <v>16</v>
      </c>
      <c r="L20" s="13"/>
    </row>
    <row r="21" spans="1:12" x14ac:dyDescent="0.2">
      <c r="A21" s="14">
        <v>3</v>
      </c>
      <c r="B21" t="s">
        <v>17</v>
      </c>
    </row>
    <row r="22" spans="1:12" x14ac:dyDescent="0.2">
      <c r="A22" s="14">
        <v>4</v>
      </c>
      <c r="B22" t="s">
        <v>15</v>
      </c>
    </row>
    <row r="23" spans="1:12" x14ac:dyDescent="0.2">
      <c r="A23" s="14">
        <v>5</v>
      </c>
      <c r="B23" t="s">
        <v>18</v>
      </c>
    </row>
    <row r="24" spans="1:12" x14ac:dyDescent="0.2">
      <c r="A24" s="14">
        <v>6</v>
      </c>
      <c r="B24" t="s">
        <v>19</v>
      </c>
    </row>
    <row r="25" spans="1:12" x14ac:dyDescent="0.2">
      <c r="A25" s="14">
        <v>7</v>
      </c>
      <c r="B25" t="s">
        <v>20</v>
      </c>
    </row>
    <row r="26" spans="1:12" x14ac:dyDescent="0.2">
      <c r="A26" s="14">
        <v>8</v>
      </c>
      <c r="B26" s="13" t="s">
        <v>21</v>
      </c>
    </row>
    <row r="27" spans="1:12" x14ac:dyDescent="0.2">
      <c r="A27" s="14"/>
    </row>
    <row r="28" spans="1:12" x14ac:dyDescent="0.2">
      <c r="A28" s="14"/>
    </row>
    <row r="29" spans="1:12" x14ac:dyDescent="0.2">
      <c r="A29" s="14"/>
    </row>
    <row r="30" spans="1:12" x14ac:dyDescent="0.2">
      <c r="A30" s="14"/>
    </row>
  </sheetData>
  <sortState xmlns:xlrd2="http://schemas.microsoft.com/office/spreadsheetml/2017/richdata2" ref="A5:D14">
    <sortCondition descending="1" ref="D5:D14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9"/>
  <sheetViews>
    <sheetView workbookViewId="0"/>
  </sheetViews>
  <sheetFormatPr baseColWidth="10" defaultRowHeight="12.75" x14ac:dyDescent="0.2"/>
  <cols>
    <col min="2" max="2" width="17.42578125" customWidth="1"/>
    <col min="3" max="3" width="18.140625" customWidth="1"/>
    <col min="4" max="4" width="17.5703125" customWidth="1"/>
    <col min="5" max="5" width="13.85546875" customWidth="1"/>
    <col min="6" max="6" width="22.7109375" customWidth="1"/>
    <col min="7" max="7" width="14.42578125" customWidth="1"/>
    <col min="8" max="8" width="5.85546875" customWidth="1"/>
    <col min="11" max="11" width="16.42578125" customWidth="1"/>
  </cols>
  <sheetData>
    <row r="1" spans="1:11" ht="18" x14ac:dyDescent="0.25">
      <c r="A1" s="6" t="s">
        <v>8</v>
      </c>
    </row>
    <row r="4" spans="1:11" ht="47.25" x14ac:dyDescent="0.2">
      <c r="A4" s="7" t="s">
        <v>6</v>
      </c>
      <c r="B4" s="7" t="s">
        <v>7</v>
      </c>
      <c r="C4" s="8" t="s">
        <v>9</v>
      </c>
      <c r="D4" s="8" t="s">
        <v>12</v>
      </c>
      <c r="E4" s="7" t="s">
        <v>1</v>
      </c>
      <c r="F4" s="9" t="s">
        <v>10</v>
      </c>
      <c r="G4" s="9" t="s">
        <v>3</v>
      </c>
      <c r="H4" s="1"/>
      <c r="I4" s="9" t="s">
        <v>0</v>
      </c>
      <c r="J4" s="9" t="s">
        <v>5</v>
      </c>
      <c r="K4" s="10" t="s">
        <v>4</v>
      </c>
    </row>
    <row r="5" spans="1:11" ht="15" x14ac:dyDescent="0.2">
      <c r="A5" s="17">
        <v>4</v>
      </c>
      <c r="B5" s="36">
        <v>600</v>
      </c>
      <c r="C5" s="18">
        <v>300</v>
      </c>
      <c r="D5" s="18">
        <f t="shared" ref="D5:D14" si="0">B5*C5</f>
        <v>180000</v>
      </c>
      <c r="E5" s="19">
        <v>1</v>
      </c>
      <c r="F5" s="20">
        <f>D5/$D$15</f>
        <v>0.25359256128486896</v>
      </c>
      <c r="G5" s="21">
        <f>F5</f>
        <v>0.25359256128486896</v>
      </c>
      <c r="I5" s="40">
        <v>600</v>
      </c>
      <c r="J5" s="11">
        <f>I5/$I$15</f>
        <v>1.7647058823529412E-2</v>
      </c>
      <c r="K5" s="12">
        <f>J5</f>
        <v>1.7647058823529412E-2</v>
      </c>
    </row>
    <row r="6" spans="1:11" ht="15" x14ac:dyDescent="0.2">
      <c r="A6" s="17">
        <v>1</v>
      </c>
      <c r="B6" s="36">
        <v>4500</v>
      </c>
      <c r="C6" s="18">
        <v>25</v>
      </c>
      <c r="D6" s="18">
        <f t="shared" si="0"/>
        <v>112500</v>
      </c>
      <c r="E6" s="19">
        <v>2</v>
      </c>
      <c r="F6" s="20">
        <f t="shared" ref="F6:F14" si="1">D6/$D$15</f>
        <v>0.15849535080304311</v>
      </c>
      <c r="G6" s="21">
        <f>G5+F6</f>
        <v>0.41208791208791207</v>
      </c>
      <c r="I6" s="40">
        <v>4500</v>
      </c>
      <c r="J6" s="11">
        <f t="shared" ref="J6:J14" si="2">I6/$I$15</f>
        <v>0.13235294117647059</v>
      </c>
      <c r="K6" s="12">
        <f>K5+J6</f>
        <v>0.15</v>
      </c>
    </row>
    <row r="7" spans="1:11" ht="15" x14ac:dyDescent="0.2">
      <c r="A7" s="17">
        <v>2</v>
      </c>
      <c r="B7" s="36">
        <v>700</v>
      </c>
      <c r="C7" s="18">
        <v>145</v>
      </c>
      <c r="D7" s="18">
        <f t="shared" si="0"/>
        <v>101500</v>
      </c>
      <c r="E7" s="19">
        <v>3</v>
      </c>
      <c r="F7" s="20">
        <f t="shared" si="1"/>
        <v>0.14299802761341224</v>
      </c>
      <c r="G7" s="21">
        <f t="shared" ref="G7:G14" si="3">G6+F7</f>
        <v>0.55508593970132436</v>
      </c>
      <c r="I7" s="40">
        <v>700</v>
      </c>
      <c r="J7" s="11">
        <f t="shared" si="2"/>
        <v>2.0588235294117647E-2</v>
      </c>
      <c r="K7" s="12">
        <f t="shared" ref="K7:K14" si="4">K6+J7</f>
        <v>0.17058823529411765</v>
      </c>
    </row>
    <row r="8" spans="1:11" ht="15" x14ac:dyDescent="0.2">
      <c r="A8" s="17">
        <v>8</v>
      </c>
      <c r="B8" s="36">
        <v>1000</v>
      </c>
      <c r="C8" s="18">
        <v>95</v>
      </c>
      <c r="D8" s="18">
        <f t="shared" si="0"/>
        <v>95000</v>
      </c>
      <c r="E8" s="19">
        <v>4</v>
      </c>
      <c r="F8" s="20">
        <f t="shared" si="1"/>
        <v>0.13384051845590308</v>
      </c>
      <c r="G8" s="21">
        <f t="shared" si="3"/>
        <v>0.68892645815722742</v>
      </c>
      <c r="I8" s="40">
        <v>1000</v>
      </c>
      <c r="J8" s="11">
        <f t="shared" si="2"/>
        <v>2.9411764705882353E-2</v>
      </c>
      <c r="K8" s="12">
        <f t="shared" si="4"/>
        <v>0.2</v>
      </c>
    </row>
    <row r="9" spans="1:11" ht="15" x14ac:dyDescent="0.2">
      <c r="A9" s="22">
        <v>6</v>
      </c>
      <c r="B9" s="37">
        <v>3000</v>
      </c>
      <c r="C9" s="23">
        <v>25</v>
      </c>
      <c r="D9" s="23">
        <f t="shared" si="0"/>
        <v>75000</v>
      </c>
      <c r="E9" s="24">
        <v>5</v>
      </c>
      <c r="F9" s="25">
        <f t="shared" si="1"/>
        <v>0.10566356720202874</v>
      </c>
      <c r="G9" s="26">
        <f t="shared" si="3"/>
        <v>0.79459002535925616</v>
      </c>
      <c r="I9" s="40">
        <v>3000</v>
      </c>
      <c r="J9" s="11">
        <f t="shared" si="2"/>
        <v>8.8235294117647065E-2</v>
      </c>
      <c r="K9" s="12">
        <f t="shared" si="4"/>
        <v>0.28823529411764709</v>
      </c>
    </row>
    <row r="10" spans="1:11" ht="15" x14ac:dyDescent="0.2">
      <c r="A10" s="22">
        <v>5</v>
      </c>
      <c r="B10" s="37">
        <v>450</v>
      </c>
      <c r="C10" s="23">
        <v>150</v>
      </c>
      <c r="D10" s="23">
        <f t="shared" si="0"/>
        <v>67500</v>
      </c>
      <c r="E10" s="24">
        <v>6</v>
      </c>
      <c r="F10" s="25">
        <f t="shared" si="1"/>
        <v>9.5097210481825872E-2</v>
      </c>
      <c r="G10" s="26">
        <f t="shared" si="3"/>
        <v>0.889687235841082</v>
      </c>
      <c r="I10" s="40">
        <v>450</v>
      </c>
      <c r="J10" s="11">
        <f t="shared" si="2"/>
        <v>1.3235294117647059E-2</v>
      </c>
      <c r="K10" s="12">
        <f t="shared" si="4"/>
        <v>0.30147058823529416</v>
      </c>
    </row>
    <row r="11" spans="1:11" ht="15" x14ac:dyDescent="0.2">
      <c r="A11" s="27">
        <v>3</v>
      </c>
      <c r="B11" s="38">
        <v>2700</v>
      </c>
      <c r="C11" s="28">
        <v>15</v>
      </c>
      <c r="D11" s="28">
        <f t="shared" si="0"/>
        <v>40500</v>
      </c>
      <c r="E11" s="29">
        <v>7</v>
      </c>
      <c r="F11" s="30">
        <f t="shared" si="1"/>
        <v>5.7058326289095518E-2</v>
      </c>
      <c r="G11" s="31">
        <f t="shared" si="3"/>
        <v>0.94674556213017746</v>
      </c>
      <c r="I11" s="40">
        <v>2700</v>
      </c>
      <c r="J11" s="11">
        <f t="shared" si="2"/>
        <v>7.9411764705882348E-2</v>
      </c>
      <c r="K11" s="12">
        <f t="shared" si="4"/>
        <v>0.38088235294117651</v>
      </c>
    </row>
    <row r="12" spans="1:11" ht="15" x14ac:dyDescent="0.2">
      <c r="A12" s="27">
        <v>7</v>
      </c>
      <c r="B12" s="38">
        <v>8200</v>
      </c>
      <c r="C12" s="28">
        <v>2</v>
      </c>
      <c r="D12" s="28">
        <f t="shared" si="0"/>
        <v>16400</v>
      </c>
      <c r="E12" s="29">
        <v>8</v>
      </c>
      <c r="F12" s="30">
        <f t="shared" si="1"/>
        <v>2.310510002817695E-2</v>
      </c>
      <c r="G12" s="31">
        <f t="shared" si="3"/>
        <v>0.96985066215835447</v>
      </c>
      <c r="I12" s="40">
        <v>8200</v>
      </c>
      <c r="J12" s="11">
        <f t="shared" si="2"/>
        <v>0.2411764705882353</v>
      </c>
      <c r="K12" s="12">
        <f t="shared" si="4"/>
        <v>0.62205882352941178</v>
      </c>
    </row>
    <row r="13" spans="1:11" ht="15" x14ac:dyDescent="0.2">
      <c r="A13" s="27">
        <v>10</v>
      </c>
      <c r="B13" s="38">
        <v>5700</v>
      </c>
      <c r="C13" s="28">
        <v>2.5</v>
      </c>
      <c r="D13" s="28">
        <f t="shared" si="0"/>
        <v>14250</v>
      </c>
      <c r="E13" s="29">
        <v>9</v>
      </c>
      <c r="F13" s="30">
        <f t="shared" si="1"/>
        <v>2.0076077768385461E-2</v>
      </c>
      <c r="G13" s="31">
        <f t="shared" si="3"/>
        <v>0.98992673992673996</v>
      </c>
      <c r="I13" s="40">
        <v>5700</v>
      </c>
      <c r="J13" s="11">
        <f t="shared" si="2"/>
        <v>0.1676470588235294</v>
      </c>
      <c r="K13" s="12">
        <f t="shared" si="4"/>
        <v>0.78970588235294115</v>
      </c>
    </row>
    <row r="14" spans="1:11" ht="15" x14ac:dyDescent="0.2">
      <c r="A14" s="27">
        <v>9</v>
      </c>
      <c r="B14" s="38">
        <v>7150</v>
      </c>
      <c r="C14" s="28">
        <v>1</v>
      </c>
      <c r="D14" s="28">
        <f t="shared" si="0"/>
        <v>7150</v>
      </c>
      <c r="E14" s="29">
        <v>10</v>
      </c>
      <c r="F14" s="30">
        <f t="shared" si="1"/>
        <v>1.0073260073260074E-2</v>
      </c>
      <c r="G14" s="31">
        <f t="shared" si="3"/>
        <v>1</v>
      </c>
      <c r="I14" s="40">
        <v>7150</v>
      </c>
      <c r="J14" s="11">
        <f t="shared" si="2"/>
        <v>0.21029411764705883</v>
      </c>
      <c r="K14" s="12">
        <f t="shared" si="4"/>
        <v>1</v>
      </c>
    </row>
    <row r="15" spans="1:11" ht="15.75" x14ac:dyDescent="0.25">
      <c r="A15" s="5" t="s">
        <v>2</v>
      </c>
      <c r="B15" s="39">
        <f>SUM(B5:B14)</f>
        <v>34000</v>
      </c>
      <c r="C15" s="5"/>
      <c r="D15" s="34">
        <f>SUM(D5:D14)</f>
        <v>709800</v>
      </c>
      <c r="E15" s="5"/>
      <c r="F15" s="35">
        <f>SUM(F5:F14)</f>
        <v>1</v>
      </c>
      <c r="G15" s="5"/>
      <c r="H15" s="15"/>
      <c r="I15" s="39">
        <f>SUM(I5:I14)</f>
        <v>34000</v>
      </c>
      <c r="J15" s="2"/>
      <c r="K15" s="2"/>
    </row>
    <row r="19" spans="12:12" x14ac:dyDescent="0.2">
      <c r="L19" s="13"/>
    </row>
  </sheetData>
  <sortState xmlns:xlrd2="http://schemas.microsoft.com/office/spreadsheetml/2017/richdata2" ref="A6:D15">
    <sortCondition descending="1" ref="D6:D15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Vorlage</vt:lpstr>
      <vt:lpstr>Lösung</vt:lpstr>
    </vt:vector>
  </TitlesOfParts>
  <Company>sabine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Schuh</dc:creator>
  <cp:lastModifiedBy>Sabine Schuh</cp:lastModifiedBy>
  <cp:lastPrinted>2008-06-19T19:23:20Z</cp:lastPrinted>
  <dcterms:created xsi:type="dcterms:W3CDTF">2008-02-06T13:40:26Z</dcterms:created>
  <dcterms:modified xsi:type="dcterms:W3CDTF">2020-09-07T09:22:37Z</dcterms:modified>
</cp:coreProperties>
</file>